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2" tabRatio="0"/>
  </bookViews>
  <sheets>
    <sheet name="Sheet1" sheetId="1" r:id="rId1"/>
  </sheets>
  <definedNames>
    <definedName name="_xlnm.Print_Area" localSheetId="0">Sheet1!$B$1:$I$43,Sheet1!$B$47:$I$89,Sheet1!$B$92:$I$132,Sheet1!$B$134:$I$174,Sheet1!$B$178:$I$220,Sheet1!$B$224:$I$264,Sheet1!$B$267:$I$309,Sheet1!$B$311:$I$351,Sheet1!$B$353:$I$394,Sheet1!$B$397:$I$439,Sheet1!$B$442:$I$484,Sheet1!$B$487:$I$530,Sheet1!$B$532:$I$576,Sheet1!$B$579:$I$623,Sheet1!$B$625:$I$673</definedName>
  </definedNames>
  <calcPr calcId="124519" refMode="R1C1"/>
</workbook>
</file>

<file path=xl/calcChain.xml><?xml version="1.0" encoding="utf-8"?>
<calcChain xmlns="http://schemas.openxmlformats.org/spreadsheetml/2006/main">
  <c r="I307" i="1"/>
  <c r="I298"/>
  <c r="I172"/>
  <c r="I164"/>
  <c r="I244"/>
  <c r="I237"/>
  <c r="I87"/>
  <c r="I77"/>
  <c r="I382"/>
  <c r="I41"/>
  <c r="I31"/>
  <c r="I621"/>
  <c r="I611"/>
  <c r="I462"/>
  <c r="I455"/>
  <c r="I373"/>
  <c r="I366"/>
  <c r="I289"/>
  <c r="I281"/>
  <c r="I601"/>
  <c r="I593"/>
  <c r="I331"/>
  <c r="I324"/>
  <c r="I218"/>
  <c r="I208"/>
  <c r="I198"/>
  <c r="I191"/>
  <c r="I156"/>
  <c r="I148"/>
  <c r="I21"/>
  <c r="I14"/>
  <c r="I564"/>
  <c r="I574"/>
  <c r="I110"/>
  <c r="I104"/>
  <c r="I391"/>
  <c r="I554"/>
  <c r="I546"/>
  <c r="I67"/>
  <c r="I60"/>
  <c r="I667"/>
  <c r="I656"/>
  <c r="I645"/>
  <c r="I638"/>
  <c r="I437"/>
  <c r="I427"/>
  <c r="I417"/>
  <c r="I410"/>
  <c r="I349"/>
  <c r="I340"/>
  <c r="I262"/>
  <c r="I253"/>
  <c r="I130"/>
  <c r="I120"/>
  <c r="I527"/>
  <c r="I518"/>
  <c r="I509"/>
  <c r="I501"/>
  <c r="I482"/>
  <c r="I472"/>
</calcChain>
</file>

<file path=xl/sharedStrings.xml><?xml version="1.0" encoding="utf-8"?>
<sst xmlns="http://schemas.openxmlformats.org/spreadsheetml/2006/main" count="1103" uniqueCount="237">
  <si>
    <t>ИП Косогорова Н.В.</t>
  </si>
  <si>
    <t xml:space="preserve">                                                                                                 УТВЕРЖДАЮ</t>
  </si>
  <si>
    <t xml:space="preserve">                                                             Директор МБОУ  Стеклозаводская  СОШ</t>
  </si>
  <si>
    <t>Пищевая ценность</t>
  </si>
  <si>
    <t>Выход</t>
  </si>
  <si>
    <t>Наименование блюда</t>
  </si>
  <si>
    <t>Состав блюда</t>
  </si>
  <si>
    <t>Стоимость питания</t>
  </si>
  <si>
    <t>Белки</t>
  </si>
  <si>
    <t>Жиры</t>
  </si>
  <si>
    <t>Углеводы</t>
  </si>
  <si>
    <t>ККал</t>
  </si>
  <si>
    <t>Завтрак 6-10 лет</t>
  </si>
  <si>
    <t xml:space="preserve">Каша рисовая (жидкая) молочная с маслом  сливочным </t>
  </si>
  <si>
    <t>Чай с сахаром</t>
  </si>
  <si>
    <t>(чай байховый,сахар,вода)</t>
  </si>
  <si>
    <t>Завтрак 11-18 лет</t>
  </si>
  <si>
    <t>Обед 6-10 лет</t>
  </si>
  <si>
    <t>Икра свекольная</t>
  </si>
  <si>
    <t>(свекла,лук репчатый,масло растительное,томатная паста,кислота лимоная ,соль поваренная пищевая йодированная,сахар)</t>
  </si>
  <si>
    <t>Запеканка сырная из свинины</t>
  </si>
  <si>
    <t>Макаронные изделия отварные</t>
  </si>
  <si>
    <t>Сок</t>
  </si>
  <si>
    <t>(продукт промышленного производства:состав смотреть на упаковке)</t>
  </si>
  <si>
    <t>Хлеб пшеничный</t>
  </si>
  <si>
    <t>Хлеб ржаной формовой</t>
  </si>
  <si>
    <t>Плоды свежие (фрукты)</t>
  </si>
  <si>
    <t>Обед 11-18 лет</t>
  </si>
  <si>
    <t>Зав.производством</t>
  </si>
  <si>
    <t>УТВЕРЖДАЮ</t>
  </si>
  <si>
    <t>Курица, запеченная по-домашнему</t>
  </si>
  <si>
    <t>Пюре картофельное</t>
  </si>
  <si>
    <t>Напиток кофейный</t>
  </si>
  <si>
    <t>Гуляш</t>
  </si>
  <si>
    <t>(говядина к/к ,масло растительное,лук,паста томатная,соль поваренная пищевая йодированная,мука пшеничная)</t>
  </si>
  <si>
    <t>Напиток из плодов шиповника</t>
  </si>
  <si>
    <t>(шиповник,сахар)</t>
  </si>
  <si>
    <t>Каша пшенная (жидкая) молочная с маслом сливочным</t>
  </si>
  <si>
    <t>Суп сырный с птицей</t>
  </si>
  <si>
    <t>Рис припущенный</t>
  </si>
  <si>
    <t>(рис,масло растительное,соль поваренная пищевая йодированная)</t>
  </si>
  <si>
    <t>Напиток яблочный</t>
  </si>
  <si>
    <t>(яблоко,сахар)</t>
  </si>
  <si>
    <t xml:space="preserve">Суп сырный с птицей </t>
  </si>
  <si>
    <t>Голубцы ленивые</t>
  </si>
  <si>
    <t xml:space="preserve">Каша гречневая рассыпчатая </t>
  </si>
  <si>
    <t>Компот из смеси сухофруктов</t>
  </si>
  <si>
    <t>(смесь сухофруктов,кислота лимонная,сахар)</t>
  </si>
  <si>
    <t>Жаркое по-домашнему</t>
  </si>
  <si>
    <t>(макароные изделия,масло растительное)</t>
  </si>
  <si>
    <t>(чай байховый,сахар)</t>
  </si>
  <si>
    <t>Суп картофельный с рисом с рыбными консервами</t>
  </si>
  <si>
    <t>Люля-кебаб с томатным соусом</t>
  </si>
  <si>
    <t>Компот из кураги</t>
  </si>
  <si>
    <t>(курага,сахар,кислота лимонная)</t>
  </si>
  <si>
    <t>Сыр (порциями), масло сливочное (порциями)</t>
  </si>
  <si>
    <t>Каша манная (жидкая) молочная с маслом сливочным</t>
  </si>
  <si>
    <t>Какао с молоком</t>
  </si>
  <si>
    <t>(продукт промышленного производства: состав смотреть на упаковке)</t>
  </si>
  <si>
    <t>Печенье творожное</t>
  </si>
  <si>
    <t>Салат из свеклы с сыром и чесноком</t>
  </si>
  <si>
    <t>Рассольник "Ленинградский" со сметаной,с мясом</t>
  </si>
  <si>
    <t>Плов из птицы</t>
  </si>
  <si>
    <t>Картофель отварной</t>
  </si>
  <si>
    <t>Чай с лимоном</t>
  </si>
  <si>
    <t>Борщ "Украинский" со сметаной</t>
  </si>
  <si>
    <t>Каша гречневая рассыпчатая</t>
  </si>
  <si>
    <t>Компот из изюма</t>
  </si>
  <si>
    <t>(изюм,сахар,лимонная кислота,вода)</t>
  </si>
  <si>
    <t>Кукуруза консервированная отварная</t>
  </si>
  <si>
    <t>Макароные изделия с сыром</t>
  </si>
  <si>
    <t>Филе куриное по-люблински</t>
  </si>
  <si>
    <t>(свекла,лук репчатый,паста томатная,масло растительное,кислота лимонная,сахар,соль поваренная пищевая йодированная)</t>
  </si>
  <si>
    <t>Капуста тушеная с мясом</t>
  </si>
  <si>
    <t>(шиповник,сахар,вода)</t>
  </si>
  <si>
    <t>Чай с молоком сгущенным</t>
  </si>
  <si>
    <t>Плов</t>
  </si>
  <si>
    <t>(чай байховый,сахар,лимон,вода)</t>
  </si>
  <si>
    <t>Икра кабачковая (промышл.производства)</t>
  </si>
  <si>
    <t>Рассольник "Ленинградский" со сметаной, с мясом</t>
  </si>
  <si>
    <t>Тефтели (2 вариант)</t>
  </si>
  <si>
    <t>Каша геркулесовая (жидкая) молочная с маслом сливочным</t>
  </si>
  <si>
    <t>(крупа рисовая,масло растительное,соль поваренная пищевая йодированная,вода)</t>
  </si>
  <si>
    <t>Рыба запеченная с помидорами и сыром</t>
  </si>
  <si>
    <t>(изюм,сахар,лимонная кислота)</t>
  </si>
  <si>
    <t>(свекла,лук репчатый,масло растительное,паста томатная,кислота лимонная,сахар,соль поваренная пищевая йодированная)</t>
  </si>
  <si>
    <t>Гуляш из свинины</t>
  </si>
  <si>
    <t>Лечо (консервы пром.производ.)</t>
  </si>
  <si>
    <t>Шашлычки из филе куриного</t>
  </si>
  <si>
    <t>Котлеты рубленые из птицы</t>
  </si>
  <si>
    <t>(смесь сухофруктов,сахар,кислота лимонная)</t>
  </si>
  <si>
    <t>(крупа рисовая,вода,масло растительное,соль поваренная пищевая йодированная)</t>
  </si>
  <si>
    <t>(чай байховый,сахар,лимон)</t>
  </si>
  <si>
    <t>Винегрет овощной</t>
  </si>
  <si>
    <t>Чахохбили</t>
  </si>
  <si>
    <t>(яблоко свежее,сахар,вода)</t>
  </si>
  <si>
    <t>Вафли</t>
  </si>
  <si>
    <t>Котлеты</t>
  </si>
  <si>
    <t>Каша пшеничная (булгур) рассыпчатая</t>
  </si>
  <si>
    <t>Соус красный основной</t>
  </si>
  <si>
    <t>(масло растительное,мука пшеничная,паста томатная,морковь,лук репчатый,сахар,вода,лавровый лист,соль поваренная пищевая йодированная)</t>
  </si>
  <si>
    <t>(смесь сухофруктов,сахар,кислота лимонная,вода)</t>
  </si>
  <si>
    <t>(крупа пшеничная(булгур),соль поваренная пищевая йодированная,вода,масло растительное)</t>
  </si>
  <si>
    <t>200/15</t>
  </si>
  <si>
    <t>200/15/7</t>
  </si>
  <si>
    <t>Завтак 6-10 лет</t>
  </si>
  <si>
    <t>Обед 11-18  лет</t>
  </si>
  <si>
    <t>(макароные изделия,масло растительное,соль поваренная пищевая йодированная)</t>
  </si>
  <si>
    <t xml:space="preserve"> (крупа гречневая,масло растительное,соль поваренная пищевая йодированная)</t>
  </si>
  <si>
    <t>(картофель,масло растительное,соль поваренная пищевая йодированная)</t>
  </si>
  <si>
    <t>(крупа гречневая,масло растительное,вода,соль поваренная пищевая йодированная)</t>
  </si>
  <si>
    <t xml:space="preserve">Макаронные изделия отварные </t>
  </si>
  <si>
    <t>(макаронные изделия,масло растительное,соль поваренная пищевая йодированная)</t>
  </si>
  <si>
    <t>(крупа гречневая,соль поваренная пищевая йодированная,вода,масло растительное)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</si>
  <si>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</si>
  <si>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</si>
  <si>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</si>
  <si>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</si>
  <si>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</si>
  <si>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</si>
  <si>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</si>
  <si>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</si>
  <si>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</si>
  <si>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</si>
  <si>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</si>
  <si>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</si>
  <si>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</si>
  <si>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</si>
  <si>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</si>
  <si>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Чай с медом</t>
  </si>
  <si>
    <t>200/20</t>
  </si>
  <si>
    <t>Филе куриное с ананасом</t>
  </si>
  <si>
    <t>(цыплята бройлеры 1 к.,сметана м.д.ж. 20%,масло растительное,соль поваренная пищевая йодированная,чеснок)</t>
  </si>
  <si>
    <t>(картофель,свекла,морковь,огурцы соленые,лук репчатый,масло растительное,горошек зеленый консервированный)</t>
  </si>
  <si>
    <t>(свинина окорок не более 72.5% жирности ,лук репчатый,масло растительное,сметана м.д.ж. 20%,сыр,соль поваренная пищевая йодированная)</t>
  </si>
  <si>
    <t>1 шт</t>
  </si>
  <si>
    <t>Икра кабачковая (пром.производства)</t>
  </si>
  <si>
    <t>(картофель, рис,морковь,лук репчатый,масло растительное,соль поваренная пищевая йодированная,вода,лавровый лист,рыба консервированная)</t>
  </si>
  <si>
    <t>(свекла,сыр,чеснок,масло растительное,соль поваренная пищевая йодированная)</t>
  </si>
  <si>
    <t>(картофель,крупа перловая,морковь,лук репчатый,огурцы соленые,масло растительное,вода,сметана м.д.ж. 20%,соль поваренная пищевая йодированная,лавровый лист,говядина тушеная)</t>
  </si>
  <si>
    <t>(цыплята бройлеры 1к,рис,лук репчатый,морковь,масло растительное,паста томатная,соль поваренная пищевая йодированная)</t>
  </si>
  <si>
    <t>(макароные изделияе изделия,сыр,масло растительное)</t>
  </si>
  <si>
    <t>(филе куриное ,масло растительное,морковь,лук репчатый,сметана м.д.ж. 20%,соль поваренная пищевая йодированная)</t>
  </si>
  <si>
    <t>(рис,масло растительное,морковь,лук репчатый,паста томатная,соль поваренная пищевая йодированная,филе куриное)</t>
  </si>
  <si>
    <t>Яйца вареные</t>
  </si>
  <si>
    <t>(яйцо)</t>
  </si>
  <si>
    <t>Творожок детский пром.производства, обогащенный кальцием, мдж 3,5%</t>
  </si>
  <si>
    <t>Бутерброд горячий с  сыром</t>
  </si>
  <si>
    <t>Запеканка из творога с молоком сгущенным</t>
  </si>
  <si>
    <t>Чай с молоком</t>
  </si>
  <si>
    <t>Омлет натуральный</t>
  </si>
  <si>
    <t>Рассольник"Ленинградский"со сметаной с мясом</t>
  </si>
  <si>
    <t>Овощи натуральные (огурцы)свежие или соленые</t>
  </si>
  <si>
    <t>Суп картофельный с бобовыми с мясом</t>
  </si>
  <si>
    <t>(картофель,морковь,лук,масло растительное,горох,говядина тушеная,соль поваренная пищевая йодированная,лавровый лист)</t>
  </si>
  <si>
    <t>Каша ячневая рассыпчатая</t>
  </si>
  <si>
    <t>(крупа ячневая,соль,вода,масло растительное)</t>
  </si>
  <si>
    <t>Котлеты мясо-картофельные по-хлыновски с соусом</t>
  </si>
  <si>
    <t>Овощи натуральные (помидоры)  свежие или соленые</t>
  </si>
  <si>
    <t>Запеканка из картофеля с курицей,в фольге</t>
  </si>
  <si>
    <t>(филе куриное,картофель,масло растительное,сметана м.д.ж. 20%,сыр,соль пищевая йодированная,зелень сушеная,чеснок)</t>
  </si>
  <si>
    <t>(фарш мясной, крупа рисовая,лук репчатый,масло растительное,капуста,соль поваренная пищевая йодированная,мука,сметана м.д.ж. 20%,масло растительное,мука,соль поваренная пищевая йодированная)</t>
  </si>
  <si>
    <t>Овощи натуральные (огурцы) свежие или соленые</t>
  </si>
  <si>
    <t>(фарш мясной,филе куриное,хлеб,лук репчатый,кислота лимонная,соль поваренная пищевая йодированная,масло растительное,паста томатная,сахар)</t>
  </si>
  <si>
    <t xml:space="preserve"> 20/10</t>
  </si>
  <si>
    <t>Рыба запеченная с сыром</t>
  </si>
  <si>
    <t>(минтай филе,сыр,соль,масло растительное,сметана)</t>
  </si>
  <si>
    <t>Закуска кабачки обжаренные с овощами</t>
  </si>
  <si>
    <t>(говядина к/к,масло растительное,лук,паста томатная,мука пшеничная,соль)</t>
  </si>
  <si>
    <t>(картофель,горох,лук репчатый,морковь,масло растительное,вода,говядина тушеная,соль поваренная пищевая йодированная,лавровый лист)</t>
  </si>
  <si>
    <t>(окорок свиной,масло растительное,капуста белокочанная,кислота лимонная,лавровый лист,лук репчатый,морковь,мука пшеничная,паста томатная,сахар,соль поваренная пищевая йодированная)</t>
  </si>
  <si>
    <t>Щи из свежей капусты с картофелем со сметаной с мясом</t>
  </si>
  <si>
    <t>(капуста,картофель,морковь,лук репчатый,масло растительное,паста томатная,вода,соль поваренная пищевая йодированная,сметана м.д.ж. 20%,говядина тушеная,лавровый лист)</t>
  </si>
  <si>
    <t>Маринованная капуста</t>
  </si>
  <si>
    <t>Рыба в тесте</t>
  </si>
  <si>
    <t>(филе куриное,лук репчатый,сметана м.д.ж 20%,соль поваренная пищевая йодированная,соус соевый,масло растительное,кислота лимонная)</t>
  </si>
  <si>
    <t>(филе куриное,хлеб пшеничный,вода,сухари панировочные,масло растительное,соль поваренная пищевая йодированная)</t>
  </si>
  <si>
    <t>Бефстроганов</t>
  </si>
  <si>
    <t>(минтай филе,помидоры свежие ,сыр,соль поваренная пищевая йодированная,масло растительное,сметана м.д.ж 20%)</t>
  </si>
  <si>
    <t>(картофель,лук,масло растительное,паста томатная,соль поваренная пищевая йодированная,окорок)</t>
  </si>
  <si>
    <t>Овощи натуральные (помидоры) свежие или соленые</t>
  </si>
  <si>
    <t>(цыплята бройлеры 1к.,масло растительное,лук репчатый,паста томатная,мука пшеничная,кислота лимонная,чеснок,соль поваренная пищевая йодированная)</t>
  </si>
  <si>
    <t>(фарш мясной,окорок свиной,картофель,лук,меланж,соль пищевая йодированная,сухари панировочные,масло растительное,паста томатная,сметана м.д.ж. 20%,мука пшеничная,вода,соль)</t>
  </si>
  <si>
    <t>Борщ с капустой и картофелем со сметаной</t>
  </si>
  <si>
    <t>(свекла,капуста,картофель,морковь,лук репчатый,паста томатная,масло растительное,сахар,кислота лимонная,соль поваренная пищевая йодированная,лавровый лист,сметана м.д.ж. 20%)</t>
  </si>
  <si>
    <t>(окорок свинина,масло растительное,лук репчатый,мука пшеничная,соль поваренная пищевая йодированная)</t>
  </si>
  <si>
    <t>(чай байховый,молоко сгущенное м.д.ж 8,5% с сахаром,сахар,вода)</t>
  </si>
  <si>
    <t>(чай байховый,вода,сахар,молоко сгущенное м.д.ж.8,5% с сахаром )</t>
  </si>
  <si>
    <t>Блинчики с молоком сгущенным</t>
  </si>
  <si>
    <t>(чай байховый,мед)</t>
  </si>
  <si>
    <t>(капуста,морковь,кислота лимонная,сахар,масло растительное,соль поваренная пищевая йодированная)</t>
  </si>
  <si>
    <t>Салат из моркови с горячей заправкой</t>
  </si>
  <si>
    <t>(морковь,лук,масло растительное,чеснок,сахар,соль пищевая йодированная,кислота лимонная,соус соевый)</t>
  </si>
  <si>
    <t>Салат витаминный (2 вариант)</t>
  </si>
  <si>
    <t>(филе куриное, ананасы консервированные, маслины, сыр, сметанам.д.ж.20%, соль поваренная пищевая йодированная,масло растительное)</t>
  </si>
  <si>
    <t xml:space="preserve"> 10/10</t>
  </si>
  <si>
    <t>Салат из сырых овощей</t>
  </si>
  <si>
    <t>(морковь,огурцы свежие,помидоры свежие,капуста,масло растительное,соль)</t>
  </si>
  <si>
    <t>(цыплята бройлеры (голень),сметана м.д.ж. 20%,масло растительное,соль поваренная пищевая йодированная,чеснок)</t>
  </si>
  <si>
    <t>(капуста белокочанная,масло растительное,кислота лимонная,сахар,соль)</t>
  </si>
  <si>
    <t>(фарш мясной, вода, рис, лук репчатый, масло растительное, мука пшеничная, паста томатная, сметана м.д.ж.20 %, соль поваренная пищевая йодированная, масло растительное)</t>
  </si>
  <si>
    <t>Салат из белокочанной капусты</t>
  </si>
  <si>
    <t>(капуста,морковь,кислота лимонная,сахар,масло растительное)</t>
  </si>
  <si>
    <t>(говядина к/к,лук,масло растительное,мука пшеничная,сметана м.д.ж. 20%,соль)</t>
  </si>
  <si>
    <t xml:space="preserve">Салат из белокочанной капусты </t>
  </si>
  <si>
    <t>(свекла,капуста белокочанная,картофель,морковь,лук репчатый,чеснок,паста томатная,мука,масло растительное,перец болгарский,сахар,кислота лимонная,сметана м.д.ж. 20%,вода)</t>
  </si>
  <si>
    <t>(картофель,морковь,сыр плавленый,соль поваренная пищевая йодированная,лавровый лист,набор для тушения.)</t>
  </si>
  <si>
    <t>(капуста,морковь,перец болгарский,лимон,масло растительное,сахар)</t>
  </si>
  <si>
    <t xml:space="preserve"> 21/10</t>
  </si>
  <si>
    <t xml:space="preserve">Борщ с капустой и картофелем со сметаной </t>
  </si>
  <si>
    <t>(фарш мясной,фарш из свинины,лук репчатый,хлеб пшеничный,вода,сухари панировочные,масло растительное,соль поваренная пищевая йодированная)</t>
  </si>
  <si>
    <t>(хлеб пшеничный,сыр,масло сливочное  )</t>
  </si>
  <si>
    <t>(сыр,масло сливочное )</t>
  </si>
  <si>
    <t>(картофель,молоко цельное м.д.ж. 3,2%,масло сливочное ,соль поваренная пищевая йодированная)</t>
  </si>
  <si>
    <t>(творог м.д.ж.5%,мука,сахар,яйцо,масло сливочное ,сухари панировочные,сметана м.д.ж. 20%,молоко сгущенное м.д.ж.8,5% с сахаром,соль йодированная)</t>
  </si>
  <si>
    <t>(блин п/ф,масло сливочное ,масло растительное,молоко сгущенное м.д.ж.8,5%с сахаром)</t>
  </si>
  <si>
    <t>(яйцо,молоко цельное 3,2,%,масло сливочное,соль поваренная пищевая йодированная)</t>
  </si>
  <si>
    <t>100/10</t>
  </si>
  <si>
    <t>(крупа рисовая,молоко цельное ,масло сливочное  ,соль поваренная пищевая йодированная,сахар)</t>
  </si>
  <si>
    <t>(крупа рисовая,молоко цельное ,масло сливочное,соль поваренная пищевая йодированная,сахар)</t>
  </si>
  <si>
    <t>(кофейный напиток,молоко цельное ,сахар)</t>
  </si>
  <si>
    <t>(картофель,молоко цельное ,масло сливочное ,соль поваренная пищевая йодированная)</t>
  </si>
  <si>
    <t>(какао порошок,молоко цельное ,сахар,вода)</t>
  </si>
  <si>
    <t>(хлопья"Геркулес",молоко цельное ,масло сливочное ,соль поваренная пищевая йодированная,сахар)</t>
  </si>
  <si>
    <t>(минтай филе,мука пшеничная,молоко цельное ,яйцо,масло растительное,соль)</t>
  </si>
  <si>
    <t>(кофейный напиток,вода,молоко цельное ,сахар)</t>
  </si>
  <si>
    <t>(картофель,молоко цельное ,масло сливочное ,соль поваренная пищевая йодированная,)</t>
  </si>
  <si>
    <t>(картофель,морковь,сыр плавленый,соль поваренная пищевая йодированная,лавровый лист,набор для тушения)</t>
  </si>
  <si>
    <t>(пшено,молоко цельное ,масло сливочное ,соль поваренная пищевая йодированная,сахар)</t>
  </si>
  <si>
    <t>(чай,сахар,молоко цельное )</t>
  </si>
  <si>
    <t>(крупа маная,молоко цельное  ,соль поваренная пищевая йодированная,сахар,масло сливочное )</t>
  </si>
  <si>
    <t xml:space="preserve"> 31/10</t>
  </si>
  <si>
    <t xml:space="preserve"> 200/15</t>
  </si>
  <si>
    <t>"_______" ___________________2024г.</t>
  </si>
  <si>
    <t>Директор МКОУ "Кононовская СШ имени Героя России А.А.Рыжикова"</t>
  </si>
  <si>
    <t>_____________________М.А.Трофимченко</t>
  </si>
  <si>
    <t>МКОУ"КононовскаяСШ"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</si>
</sst>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0.000"/>
    <numFmt numFmtId="166" formatCode="_-* #,##0.000_р_._-;\-* #,##0.000_р_._-;_-* &quot;-&quot;??_р_._-;_-@_-"/>
    <numFmt numFmtId="167" formatCode="0.0000"/>
    <numFmt numFmtId="168" formatCode="#,##0.00&quot;р.&quot;"/>
  </numFmts>
  <fonts count="37">
    <font>
      <sz val="8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Arial"/>
      <family val="2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b/>
      <i/>
      <u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6"/>
      <name val="Arial"/>
      <family val="2"/>
      <charset val="204"/>
    </font>
    <font>
      <i/>
      <sz val="26"/>
      <name val="Times New Roman"/>
      <family val="1"/>
      <charset val="204"/>
    </font>
    <font>
      <sz val="16"/>
      <name val="Arial"/>
      <family val="2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Arial"/>
      <family val="2"/>
      <charset val="204"/>
    </font>
    <font>
      <b/>
      <i/>
      <sz val="28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Arial"/>
      <family val="2"/>
      <charset val="204"/>
    </font>
    <font>
      <b/>
      <i/>
      <u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sz val="8"/>
      <name val="Arial"/>
      <family val="2"/>
      <charset val="204"/>
    </font>
    <font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i/>
      <sz val="8"/>
      <name val="Times New Roman"/>
      <family val="1"/>
      <charset val="204"/>
    </font>
    <font>
      <b/>
      <i/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horizontal="left"/>
    </xf>
    <xf numFmtId="43" fontId="28" fillId="0" borderId="0" applyFont="0" applyFill="0" applyBorder="0" applyAlignment="0" applyProtection="0"/>
  </cellStyleXfs>
  <cellXfs count="108">
    <xf numFmtId="0" fontId="0" fillId="0" borderId="0" xfId="0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Continuous" vertical="center"/>
    </xf>
    <xf numFmtId="17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/>
    <xf numFmtId="0" fontId="6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Continuous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/>
    <xf numFmtId="0" fontId="13" fillId="0" borderId="0" xfId="0" applyFont="1" applyBorder="1" applyAlignment="1"/>
    <xf numFmtId="0" fontId="14" fillId="0" borderId="0" xfId="0" applyFont="1" applyAlignment="1"/>
    <xf numFmtId="0" fontId="15" fillId="0" borderId="0" xfId="0" applyFont="1" applyBorder="1" applyAlignment="1"/>
    <xf numFmtId="0" fontId="16" fillId="0" borderId="0" xfId="0" applyFont="1" applyAlignment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6" fillId="0" borderId="0" xfId="0" applyFont="1" applyBorder="1" applyAlignment="1"/>
    <xf numFmtId="0" fontId="17" fillId="0" borderId="0" xfId="0" applyFont="1" applyBorder="1" applyAlignme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6" fillId="0" borderId="0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/>
    <xf numFmtId="2" fontId="1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164" fontId="19" fillId="0" borderId="0" xfId="0" applyNumberFormat="1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16" fontId="21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centerContinuous" vertical="center"/>
    </xf>
    <xf numFmtId="0" fontId="18" fillId="0" borderId="0" xfId="0" applyFont="1" applyBorder="1" applyAlignment="1">
      <alignment horizontal="left" vertical="center" wrapText="1"/>
    </xf>
    <xf numFmtId="0" fontId="12" fillId="0" borderId="0" xfId="0" applyFont="1" applyBorder="1" applyAlignment="1"/>
    <xf numFmtId="2" fontId="14" fillId="0" borderId="2" xfId="0" applyNumberFormat="1" applyFont="1" applyBorder="1" applyAlignment="1">
      <alignment horizontal="center" vertical="top"/>
    </xf>
    <xf numFmtId="2" fontId="19" fillId="0" borderId="0" xfId="0" applyNumberFormat="1" applyFont="1" applyAlignment="1">
      <alignment horizontal="centerContinuous" vertical="center"/>
    </xf>
    <xf numFmtId="2" fontId="14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3" xfId="0" applyFont="1" applyBorder="1" applyAlignment="1"/>
    <xf numFmtId="0" fontId="27" fillId="0" borderId="0" xfId="0" applyFont="1" applyAlignment="1">
      <alignment horizontal="left"/>
    </xf>
    <xf numFmtId="165" fontId="21" fillId="0" borderId="0" xfId="0" applyNumberFormat="1" applyFont="1" applyBorder="1" applyAlignment="1">
      <alignment horizontal="center" vertical="center" wrapText="1"/>
    </xf>
    <xf numFmtId="167" fontId="2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165" fontId="24" fillId="0" borderId="0" xfId="0" applyNumberFormat="1" applyFont="1" applyAlignment="1"/>
    <xf numFmtId="165" fontId="23" fillId="0" borderId="0" xfId="0" applyNumberFormat="1" applyFont="1" applyAlignment="1">
      <alignment horizontal="centerContinuous" vertical="center"/>
    </xf>
    <xf numFmtId="168" fontId="21" fillId="0" borderId="0" xfId="0" applyNumberFormat="1" applyFont="1" applyBorder="1" applyAlignment="1">
      <alignment horizontal="center" vertical="center" wrapText="1"/>
    </xf>
    <xf numFmtId="168" fontId="22" fillId="0" borderId="2" xfId="0" applyNumberFormat="1" applyFont="1" applyBorder="1" applyAlignment="1">
      <alignment horizontal="center" vertical="top"/>
    </xf>
    <xf numFmtId="168" fontId="23" fillId="0" borderId="0" xfId="0" applyNumberFormat="1" applyFont="1" applyAlignment="1">
      <alignment horizontal="centerContinuous" vertical="center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9" fillId="0" borderId="0" xfId="0" applyFont="1" applyBorder="1" applyAlignment="1"/>
    <xf numFmtId="0" fontId="30" fillId="0" borderId="0" xfId="0" applyFont="1" applyAlignment="1"/>
    <xf numFmtId="0" fontId="30" fillId="0" borderId="0" xfId="0" applyFont="1" applyBorder="1" applyAlignment="1"/>
    <xf numFmtId="0" fontId="31" fillId="0" borderId="0" xfId="0" applyFont="1" applyAlignment="1">
      <alignment horizontal="right"/>
    </xf>
    <xf numFmtId="2" fontId="14" fillId="0" borderId="0" xfId="0" applyNumberFormat="1" applyFont="1" applyBorder="1" applyAlignment="1">
      <alignment horizontal="center" vertical="top"/>
    </xf>
    <xf numFmtId="0" fontId="32" fillId="0" borderId="0" xfId="0" applyFont="1" applyBorder="1" applyAlignment="1"/>
    <xf numFmtId="168" fontId="22" fillId="0" borderId="0" xfId="0" applyNumberFormat="1" applyFont="1" applyBorder="1" applyAlignment="1">
      <alignment horizontal="center" vertical="top"/>
    </xf>
    <xf numFmtId="0" fontId="33" fillId="0" borderId="0" xfId="0" applyFont="1" applyAlignment="1"/>
    <xf numFmtId="0" fontId="11" fillId="0" borderId="0" xfId="0" applyFont="1" applyBorder="1" applyAlignment="1">
      <alignment horizontal="left" vertical="top" wrapText="1"/>
    </xf>
    <xf numFmtId="2" fontId="14" fillId="0" borderId="0" xfId="0" applyNumberFormat="1" applyFont="1" applyBorder="1" applyAlignment="1">
      <alignment horizontal="center" vertical="center"/>
    </xf>
    <xf numFmtId="0" fontId="34" fillId="0" borderId="0" xfId="0" applyFont="1" applyAlignment="1"/>
    <xf numFmtId="0" fontId="35" fillId="0" borderId="0" xfId="0" applyFont="1" applyAlignment="1"/>
    <xf numFmtId="0" fontId="8" fillId="0" borderId="0" xfId="0" applyFont="1" applyAlignment="1">
      <alignment horizontal="left" vertical="top"/>
    </xf>
    <xf numFmtId="166" fontId="21" fillId="0" borderId="0" xfId="1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2" fontId="22" fillId="0" borderId="2" xfId="0" applyNumberFormat="1" applyFont="1" applyBorder="1" applyAlignment="1">
      <alignment horizontal="center" vertical="top"/>
    </xf>
    <xf numFmtId="168" fontId="36" fillId="0" borderId="2" xfId="0" applyNumberFormat="1" applyFont="1" applyBorder="1" applyAlignment="1">
      <alignment horizontal="center" vertical="top"/>
    </xf>
    <xf numFmtId="0" fontId="0" fillId="0" borderId="0" xfId="0" applyBorder="1" applyAlignment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68"/>
  <sheetViews>
    <sheetView tabSelected="1" view="pageBreakPreview" topLeftCell="A619" zoomScale="36" zoomScaleNormal="43" zoomScaleSheetLayoutView="36" workbookViewId="0">
      <selection activeCell="H642" sqref="H642"/>
    </sheetView>
  </sheetViews>
  <sheetFormatPr defaultColWidth="10.42578125" defaultRowHeight="10.199999999999999"/>
  <cols>
    <col min="1" max="1" width="12.28515625" customWidth="1"/>
    <col min="2" max="2" width="14.140625" customWidth="1"/>
    <col min="3" max="3" width="13" customWidth="1"/>
    <col min="4" max="4" width="15.7109375" customWidth="1"/>
    <col min="5" max="5" width="17.85546875" customWidth="1"/>
    <col min="6" max="6" width="29.28515625" customWidth="1"/>
    <col min="7" max="7" width="123.140625" customWidth="1"/>
    <col min="8" max="8" width="103.28515625" customWidth="1"/>
    <col min="9" max="9" width="24.28515625" customWidth="1"/>
  </cols>
  <sheetData>
    <row r="1" spans="2:9" ht="28.2">
      <c r="B1" s="66" t="s">
        <v>0</v>
      </c>
      <c r="C1" s="67"/>
      <c r="D1" s="66"/>
      <c r="E1" s="19"/>
      <c r="F1" s="18" t="s">
        <v>1</v>
      </c>
      <c r="G1" s="95" t="s">
        <v>29</v>
      </c>
      <c r="H1" s="95"/>
      <c r="I1" s="20"/>
    </row>
    <row r="2" spans="2:9" ht="28.2">
      <c r="B2" s="17"/>
      <c r="C2" s="17"/>
      <c r="D2" s="18"/>
      <c r="E2" s="19"/>
      <c r="F2" s="21" t="s">
        <v>2</v>
      </c>
      <c r="G2" s="96" t="s">
        <v>234</v>
      </c>
      <c r="H2" s="96"/>
      <c r="I2" s="22"/>
    </row>
    <row r="3" spans="2:9" ht="28.2">
      <c r="B3" s="17"/>
      <c r="C3" s="17"/>
      <c r="D3" s="18"/>
      <c r="E3" s="19"/>
      <c r="F3" s="18"/>
      <c r="G3" s="68"/>
      <c r="H3" s="94" t="s">
        <v>235</v>
      </c>
      <c r="I3" s="22"/>
    </row>
    <row r="4" spans="2:9" ht="28.2">
      <c r="B4" s="24"/>
      <c r="C4" s="23"/>
      <c r="D4" s="18"/>
      <c r="E4" s="19"/>
      <c r="F4" s="18"/>
      <c r="G4" s="67"/>
      <c r="H4" s="69" t="s">
        <v>233</v>
      </c>
      <c r="I4" s="25"/>
    </row>
    <row r="5" spans="2:9" ht="34.799999999999997">
      <c r="B5" s="26"/>
      <c r="C5" s="26"/>
      <c r="D5" s="26"/>
      <c r="E5" s="26"/>
      <c r="F5" s="26" t="s">
        <v>114</v>
      </c>
      <c r="G5" s="97" t="s">
        <v>236</v>
      </c>
      <c r="H5" s="97"/>
      <c r="I5" s="97"/>
    </row>
    <row r="6" spans="2:9" ht="20.399999999999999">
      <c r="B6" s="98" t="s">
        <v>3</v>
      </c>
      <c r="C6" s="99"/>
      <c r="D6" s="99"/>
      <c r="E6" s="100"/>
      <c r="F6" s="101" t="s">
        <v>4</v>
      </c>
      <c r="G6" s="101" t="s">
        <v>5</v>
      </c>
      <c r="H6" s="101" t="s">
        <v>6</v>
      </c>
      <c r="I6" s="103" t="s">
        <v>7</v>
      </c>
    </row>
    <row r="7" spans="2:9" ht="21">
      <c r="B7" s="37" t="s">
        <v>8</v>
      </c>
      <c r="C7" s="37" t="s">
        <v>9</v>
      </c>
      <c r="D7" s="37" t="s">
        <v>10</v>
      </c>
      <c r="E7" s="38" t="s">
        <v>11</v>
      </c>
      <c r="F7" s="102"/>
      <c r="G7" s="102"/>
      <c r="H7" s="102"/>
      <c r="I7" s="104"/>
    </row>
    <row r="8" spans="2:9" ht="45" customHeight="1">
      <c r="B8" s="13"/>
      <c r="C8" s="2"/>
      <c r="D8" s="2"/>
      <c r="E8" s="2"/>
      <c r="F8" s="2"/>
      <c r="G8" s="55" t="s">
        <v>12</v>
      </c>
      <c r="H8" s="6"/>
      <c r="I8" s="2"/>
    </row>
    <row r="9" spans="2:9" ht="31.8">
      <c r="B9" s="35">
        <v>5.33</v>
      </c>
      <c r="C9" s="35">
        <v>4.83</v>
      </c>
      <c r="D9" s="35">
        <v>0.28999999999999998</v>
      </c>
      <c r="E9" s="35">
        <v>66</v>
      </c>
      <c r="F9" s="32" t="s">
        <v>135</v>
      </c>
      <c r="G9" s="14" t="s">
        <v>144</v>
      </c>
      <c r="H9" s="28" t="s">
        <v>145</v>
      </c>
      <c r="I9" s="59">
        <v>16.2</v>
      </c>
    </row>
    <row r="10" spans="2:9" ht="31.8">
      <c r="B10" s="35">
        <v>12.689599999999999</v>
      </c>
      <c r="C10" s="35">
        <v>13.420899999999998</v>
      </c>
      <c r="D10" s="35">
        <v>35.534999999999997</v>
      </c>
      <c r="E10" s="35">
        <v>315.17999999999995</v>
      </c>
      <c r="F10" s="52">
        <v>0.10299999999999999</v>
      </c>
      <c r="G10" s="14" t="s">
        <v>147</v>
      </c>
      <c r="H10" s="28" t="s">
        <v>211</v>
      </c>
      <c r="I10" s="59">
        <v>23.69</v>
      </c>
    </row>
    <row r="11" spans="2:9" ht="63.6">
      <c r="B11" s="35">
        <v>2.7</v>
      </c>
      <c r="C11" s="35">
        <v>1.57</v>
      </c>
      <c r="D11" s="35">
        <v>5.26</v>
      </c>
      <c r="E11" s="35">
        <v>46</v>
      </c>
      <c r="F11" s="52">
        <v>4.4999999999999998E-2</v>
      </c>
      <c r="G11" s="14" t="s">
        <v>146</v>
      </c>
      <c r="H11" s="42" t="s">
        <v>23</v>
      </c>
      <c r="I11" s="59">
        <v>19.55</v>
      </c>
    </row>
    <row r="12" spans="2:9" ht="63.6">
      <c r="B12" s="35">
        <v>5.05</v>
      </c>
      <c r="C12" s="35">
        <v>7.4500000000000011</v>
      </c>
      <c r="D12" s="35">
        <v>32.18</v>
      </c>
      <c r="E12" s="35">
        <v>218</v>
      </c>
      <c r="F12" s="52">
        <v>0.2</v>
      </c>
      <c r="G12" s="14" t="s">
        <v>13</v>
      </c>
      <c r="H12" s="28" t="s">
        <v>218</v>
      </c>
      <c r="I12" s="59">
        <v>21.58</v>
      </c>
    </row>
    <row r="13" spans="2:9" ht="31.8">
      <c r="B13" s="35">
        <v>0.2</v>
      </c>
      <c r="C13" s="35">
        <v>0.05</v>
      </c>
      <c r="D13" s="35">
        <v>15.009999999999998</v>
      </c>
      <c r="E13" s="35">
        <v>60</v>
      </c>
      <c r="F13" s="32" t="s">
        <v>103</v>
      </c>
      <c r="G13" s="14" t="s">
        <v>14</v>
      </c>
      <c r="H13" s="28" t="s">
        <v>15</v>
      </c>
      <c r="I13" s="59">
        <v>1.94</v>
      </c>
    </row>
    <row r="14" spans="2:9" ht="32.4">
      <c r="B14" s="46">
        <v>25.969599999999996</v>
      </c>
      <c r="C14" s="46">
        <v>27.320899999999998</v>
      </c>
      <c r="D14" s="46">
        <v>88.274999999999977</v>
      </c>
      <c r="E14" s="46">
        <v>705.18</v>
      </c>
      <c r="F14" s="34"/>
      <c r="G14" s="15"/>
      <c r="H14" s="29"/>
      <c r="I14" s="60">
        <f>SUM(I9:I13)</f>
        <v>82.96</v>
      </c>
    </row>
    <row r="15" spans="2:9" ht="31.8">
      <c r="B15" s="47"/>
      <c r="C15" s="47"/>
      <c r="D15" s="47"/>
      <c r="E15" s="47"/>
      <c r="F15" s="33"/>
      <c r="G15" s="13" t="s">
        <v>16</v>
      </c>
      <c r="H15" s="30"/>
      <c r="I15" s="33"/>
    </row>
    <row r="16" spans="2:9" ht="31.8">
      <c r="B16" s="35">
        <v>5.33</v>
      </c>
      <c r="C16" s="35">
        <v>4.83</v>
      </c>
      <c r="D16" s="35">
        <v>0.28999999999999998</v>
      </c>
      <c r="E16" s="35">
        <v>66</v>
      </c>
      <c r="F16" s="32" t="s">
        <v>135</v>
      </c>
      <c r="G16" s="14" t="s">
        <v>144</v>
      </c>
      <c r="H16" s="28" t="s">
        <v>145</v>
      </c>
      <c r="I16" s="59">
        <v>16.2</v>
      </c>
    </row>
    <row r="17" spans="2:9" ht="31.8">
      <c r="B17" s="35">
        <v>17.1248</v>
      </c>
      <c r="C17" s="35">
        <v>18.111699999999999</v>
      </c>
      <c r="D17" s="35">
        <v>47.955000000000005</v>
      </c>
      <c r="E17" s="35">
        <v>425.34000000000003</v>
      </c>
      <c r="F17" s="32">
        <v>0.13900000000000001</v>
      </c>
      <c r="G17" s="14" t="s">
        <v>147</v>
      </c>
      <c r="H17" s="28" t="s">
        <v>211</v>
      </c>
      <c r="I17" s="59">
        <v>31.8</v>
      </c>
    </row>
    <row r="18" spans="2:9" ht="77.400000000000006" customHeight="1">
      <c r="B18" s="35">
        <v>2.7</v>
      </c>
      <c r="C18" s="35">
        <v>1.57</v>
      </c>
      <c r="D18" s="35">
        <v>5.26</v>
      </c>
      <c r="E18" s="35">
        <v>46</v>
      </c>
      <c r="F18" s="52">
        <v>4.4999999999999998E-2</v>
      </c>
      <c r="G18" s="14" t="s">
        <v>146</v>
      </c>
      <c r="H18" s="42" t="s">
        <v>23</v>
      </c>
      <c r="I18" s="59">
        <v>19.55</v>
      </c>
    </row>
    <row r="19" spans="2:9" ht="63.6">
      <c r="B19" s="35">
        <v>6.31</v>
      </c>
      <c r="C19" s="35">
        <v>9.32</v>
      </c>
      <c r="D19" s="35">
        <v>40.22</v>
      </c>
      <c r="E19" s="35">
        <v>272</v>
      </c>
      <c r="F19" s="52">
        <v>0.25</v>
      </c>
      <c r="G19" s="14" t="s">
        <v>13</v>
      </c>
      <c r="H19" s="28" t="s">
        <v>219</v>
      </c>
      <c r="I19" s="59">
        <v>26.97</v>
      </c>
    </row>
    <row r="20" spans="2:9" ht="31.8">
      <c r="B20" s="35">
        <v>0.2</v>
      </c>
      <c r="C20" s="35">
        <v>0.05</v>
      </c>
      <c r="D20" s="35">
        <v>15.009999999999998</v>
      </c>
      <c r="E20" s="35">
        <v>60</v>
      </c>
      <c r="F20" s="32" t="s">
        <v>103</v>
      </c>
      <c r="G20" s="14" t="s">
        <v>14</v>
      </c>
      <c r="H20" s="28" t="s">
        <v>15</v>
      </c>
      <c r="I20" s="59">
        <v>1.94</v>
      </c>
    </row>
    <row r="21" spans="2:9" ht="32.4">
      <c r="B21" s="46">
        <v>31.664799999999996</v>
      </c>
      <c r="C21" s="46">
        <v>33.881699999999995</v>
      </c>
      <c r="D21" s="46">
        <v>108.73499999999999</v>
      </c>
      <c r="E21" s="46">
        <v>869.34</v>
      </c>
      <c r="F21" s="34"/>
      <c r="G21" s="15"/>
      <c r="H21" s="29"/>
      <c r="I21" s="60">
        <f>SUM(I16:I20)</f>
        <v>96.46</v>
      </c>
    </row>
    <row r="22" spans="2:9" ht="31.8">
      <c r="B22" s="47"/>
      <c r="C22" s="47"/>
      <c r="D22" s="47"/>
      <c r="E22" s="47"/>
      <c r="F22" s="33"/>
      <c r="G22" s="13" t="s">
        <v>17</v>
      </c>
      <c r="H22" s="30"/>
      <c r="I22" s="33"/>
    </row>
    <row r="23" spans="2:9" ht="63">
      <c r="B23" s="35">
        <v>1</v>
      </c>
      <c r="C23" s="35">
        <v>4.37</v>
      </c>
      <c r="D23" s="35">
        <v>6.18</v>
      </c>
      <c r="E23" s="35">
        <v>66</v>
      </c>
      <c r="F23" s="79">
        <v>0.06</v>
      </c>
      <c r="G23" s="14" t="s">
        <v>18</v>
      </c>
      <c r="H23" s="28" t="s">
        <v>19</v>
      </c>
      <c r="I23" s="59">
        <v>6.93</v>
      </c>
    </row>
    <row r="24" spans="2:9" ht="95.4" customHeight="1">
      <c r="B24" s="35">
        <v>3.7748148148148148</v>
      </c>
      <c r="C24" s="35">
        <v>6.586666666666666</v>
      </c>
      <c r="D24" s="35">
        <v>19.384444444444441</v>
      </c>
      <c r="E24" s="35">
        <v>121.33333333333331</v>
      </c>
      <c r="F24" s="79">
        <v>0.26</v>
      </c>
      <c r="G24" s="14" t="s">
        <v>151</v>
      </c>
      <c r="H24" s="28" t="s">
        <v>139</v>
      </c>
      <c r="I24" s="59">
        <v>16.03</v>
      </c>
    </row>
    <row r="25" spans="2:9" ht="63">
      <c r="B25" s="35">
        <v>11.300000000000002</v>
      </c>
      <c r="C25" s="35">
        <v>14.93</v>
      </c>
      <c r="D25" s="35">
        <v>2.82</v>
      </c>
      <c r="E25" s="35">
        <v>189.99999999999997</v>
      </c>
      <c r="F25" s="79">
        <v>0.09</v>
      </c>
      <c r="G25" s="14" t="s">
        <v>20</v>
      </c>
      <c r="H25" s="28" t="s">
        <v>134</v>
      </c>
      <c r="I25" s="59">
        <v>47.07</v>
      </c>
    </row>
    <row r="26" spans="2:9" ht="42">
      <c r="B26" s="35">
        <v>5.42</v>
      </c>
      <c r="C26" s="35">
        <v>4.37</v>
      </c>
      <c r="D26" s="35">
        <v>24.19</v>
      </c>
      <c r="E26" s="35">
        <v>167</v>
      </c>
      <c r="F26" s="79">
        <v>0.15</v>
      </c>
      <c r="G26" s="14" t="s">
        <v>21</v>
      </c>
      <c r="H26" s="28" t="s">
        <v>107</v>
      </c>
      <c r="I26" s="59">
        <v>10.98</v>
      </c>
    </row>
    <row r="27" spans="2:9" ht="42">
      <c r="B27" s="35">
        <v>1</v>
      </c>
      <c r="C27" s="35">
        <v>0</v>
      </c>
      <c r="D27" s="35">
        <v>25.4</v>
      </c>
      <c r="E27" s="35">
        <v>110</v>
      </c>
      <c r="F27" s="79">
        <v>0.2</v>
      </c>
      <c r="G27" s="14" t="s">
        <v>22</v>
      </c>
      <c r="H27" s="28" t="s">
        <v>23</v>
      </c>
      <c r="I27" s="59">
        <v>15.31</v>
      </c>
    </row>
    <row r="28" spans="2:9" ht="42">
      <c r="B28" s="35">
        <v>3.6480000000000001</v>
      </c>
      <c r="C28" s="35">
        <v>0.38400000000000001</v>
      </c>
      <c r="D28" s="35">
        <v>23.616</v>
      </c>
      <c r="E28" s="35">
        <v>112.32000000000001</v>
      </c>
      <c r="F28" s="79">
        <v>4.8000000000000001E-2</v>
      </c>
      <c r="G28" s="14" t="s">
        <v>24</v>
      </c>
      <c r="H28" s="28" t="s">
        <v>23</v>
      </c>
      <c r="I28" s="59">
        <v>3.22</v>
      </c>
    </row>
    <row r="29" spans="2:9" ht="42">
      <c r="B29" s="35">
        <v>3.3</v>
      </c>
      <c r="C29" s="35">
        <v>0.6</v>
      </c>
      <c r="D29" s="35">
        <v>16.7</v>
      </c>
      <c r="E29" s="35">
        <v>87</v>
      </c>
      <c r="F29" s="79">
        <v>0.05</v>
      </c>
      <c r="G29" s="14" t="s">
        <v>25</v>
      </c>
      <c r="H29" s="28" t="s">
        <v>23</v>
      </c>
      <c r="I29" s="59">
        <v>3.9</v>
      </c>
    </row>
    <row r="30" spans="2:9" ht="31.8">
      <c r="B30" s="35">
        <v>0.9</v>
      </c>
      <c r="C30" s="35">
        <v>0.20000000000000004</v>
      </c>
      <c r="D30" s="35">
        <v>8.1</v>
      </c>
      <c r="E30" s="35">
        <v>42.999999999999993</v>
      </c>
      <c r="F30" s="79">
        <v>0.1</v>
      </c>
      <c r="G30" s="14" t="s">
        <v>26</v>
      </c>
      <c r="H30" s="36"/>
      <c r="I30" s="59">
        <v>21</v>
      </c>
    </row>
    <row r="31" spans="2:9" ht="32.4">
      <c r="B31" s="46">
        <v>30.342814814814815</v>
      </c>
      <c r="C31" s="46">
        <v>31.440666666666669</v>
      </c>
      <c r="D31" s="46">
        <v>126.39044444444443</v>
      </c>
      <c r="E31" s="46">
        <v>896.65333333333331</v>
      </c>
      <c r="F31" s="34"/>
      <c r="G31" s="15"/>
      <c r="H31" s="29"/>
      <c r="I31" s="60">
        <f>SUM(I23:I30)</f>
        <v>124.44000000000001</v>
      </c>
    </row>
    <row r="32" spans="2:9" ht="31.8">
      <c r="B32" s="47"/>
      <c r="C32" s="47"/>
      <c r="D32" s="47"/>
      <c r="E32" s="47"/>
      <c r="F32" s="33"/>
      <c r="G32" s="55" t="s">
        <v>106</v>
      </c>
      <c r="H32" s="30"/>
      <c r="I32" s="33"/>
    </row>
    <row r="33" spans="2:9" ht="63">
      <c r="B33" s="35">
        <v>1.87</v>
      </c>
      <c r="C33" s="35">
        <v>7.2900000000000009</v>
      </c>
      <c r="D33" s="35">
        <v>11.069999999999999</v>
      </c>
      <c r="E33" s="35">
        <v>115</v>
      </c>
      <c r="F33" s="52">
        <v>0.1</v>
      </c>
      <c r="G33" s="14" t="s">
        <v>18</v>
      </c>
      <c r="H33" s="28" t="s">
        <v>19</v>
      </c>
      <c r="I33" s="59">
        <v>11.56</v>
      </c>
    </row>
    <row r="34" spans="2:9" ht="84">
      <c r="B34" s="35">
        <v>3.7748148148148148</v>
      </c>
      <c r="C34" s="35">
        <v>6.586666666666666</v>
      </c>
      <c r="D34" s="35">
        <v>19.384444444444441</v>
      </c>
      <c r="E34" s="35">
        <v>121.33333333333331</v>
      </c>
      <c r="F34" s="52">
        <v>0.26</v>
      </c>
      <c r="G34" s="14" t="s">
        <v>151</v>
      </c>
      <c r="H34" s="28" t="s">
        <v>139</v>
      </c>
      <c r="I34" s="59">
        <v>16.03</v>
      </c>
    </row>
    <row r="35" spans="2:9" ht="63">
      <c r="B35" s="35">
        <v>12.560000000000002</v>
      </c>
      <c r="C35" s="35">
        <v>16.61</v>
      </c>
      <c r="D35" s="35">
        <v>3.13</v>
      </c>
      <c r="E35" s="35">
        <v>212.00000000000003</v>
      </c>
      <c r="F35" s="52">
        <v>0.1</v>
      </c>
      <c r="G35" s="14" t="s">
        <v>20</v>
      </c>
      <c r="H35" s="28" t="s">
        <v>134</v>
      </c>
      <c r="I35" s="59">
        <v>52.3</v>
      </c>
    </row>
    <row r="36" spans="2:9" ht="42">
      <c r="B36" s="35">
        <v>6.5</v>
      </c>
      <c r="C36" s="35">
        <v>5.25</v>
      </c>
      <c r="D36" s="35">
        <v>29.029999999999998</v>
      </c>
      <c r="E36" s="35">
        <v>200</v>
      </c>
      <c r="F36" s="52">
        <v>0.18</v>
      </c>
      <c r="G36" s="14" t="s">
        <v>21</v>
      </c>
      <c r="H36" s="28" t="s">
        <v>107</v>
      </c>
      <c r="I36" s="59">
        <v>13.18</v>
      </c>
    </row>
    <row r="37" spans="2:9" ht="42">
      <c r="B37" s="35">
        <v>1</v>
      </c>
      <c r="C37" s="35">
        <v>0</v>
      </c>
      <c r="D37" s="35">
        <v>25.4</v>
      </c>
      <c r="E37" s="35">
        <v>110</v>
      </c>
      <c r="F37" s="52">
        <v>0.2</v>
      </c>
      <c r="G37" s="14" t="s">
        <v>22</v>
      </c>
      <c r="H37" s="28" t="s">
        <v>23</v>
      </c>
      <c r="I37" s="59">
        <v>15.31</v>
      </c>
    </row>
    <row r="38" spans="2:9" ht="42">
      <c r="B38" s="35">
        <v>4.5447999999999995</v>
      </c>
      <c r="C38" s="35">
        <v>0.47839999999999999</v>
      </c>
      <c r="D38" s="35">
        <v>29.421600000000002</v>
      </c>
      <c r="E38" s="35">
        <v>139.93199999999999</v>
      </c>
      <c r="F38" s="53">
        <v>5.9799999999999999E-2</v>
      </c>
      <c r="G38" s="14" t="s">
        <v>24</v>
      </c>
      <c r="H38" s="28" t="s">
        <v>23</v>
      </c>
      <c r="I38" s="59">
        <v>4.01</v>
      </c>
    </row>
    <row r="39" spans="2:9" ht="42">
      <c r="B39" s="48">
        <v>5.28</v>
      </c>
      <c r="C39" s="48">
        <v>0.96</v>
      </c>
      <c r="D39" s="48">
        <v>26.72</v>
      </c>
      <c r="E39" s="48">
        <v>139.19999999999999</v>
      </c>
      <c r="F39" s="52">
        <v>0.08</v>
      </c>
      <c r="G39" s="14" t="s">
        <v>25</v>
      </c>
      <c r="H39" s="28" t="s">
        <v>23</v>
      </c>
      <c r="I39" s="59">
        <v>6.24</v>
      </c>
    </row>
    <row r="40" spans="2:9" ht="31.8">
      <c r="B40" s="35">
        <v>1.1159999999999999</v>
      </c>
      <c r="C40" s="35">
        <v>0.24800000000000003</v>
      </c>
      <c r="D40" s="35">
        <v>10.043999999999999</v>
      </c>
      <c r="E40" s="35">
        <v>53.319999999999993</v>
      </c>
      <c r="F40" s="52">
        <v>0.124</v>
      </c>
      <c r="G40" s="14" t="s">
        <v>26</v>
      </c>
      <c r="H40" s="7"/>
      <c r="I40" s="59">
        <v>26.04</v>
      </c>
    </row>
    <row r="41" spans="2:9" ht="32.4">
      <c r="B41" s="46">
        <v>36.645614814814813</v>
      </c>
      <c r="C41" s="46">
        <v>37.423066666666664</v>
      </c>
      <c r="D41" s="46">
        <v>154.20004444444444</v>
      </c>
      <c r="E41" s="46">
        <v>1090.7853333333333</v>
      </c>
      <c r="G41" s="45"/>
      <c r="H41" s="11"/>
      <c r="I41" s="82">
        <f>SUM(I33:I40)</f>
        <v>144.66999999999999</v>
      </c>
    </row>
    <row r="42" spans="2:9" ht="25.2">
      <c r="F42" s="49" t="s">
        <v>28</v>
      </c>
      <c r="G42" s="50"/>
      <c r="H42" s="42"/>
      <c r="I42" s="73"/>
    </row>
    <row r="43" spans="2:9" ht="32.4">
      <c r="F43" s="1"/>
      <c r="G43" s="16"/>
      <c r="H43" s="42"/>
    </row>
    <row r="44" spans="2:9" ht="32.4">
      <c r="B44" s="70"/>
      <c r="C44" s="70"/>
      <c r="D44" s="70"/>
      <c r="E44" s="70"/>
      <c r="G44" s="71"/>
      <c r="H44" s="11"/>
      <c r="I44" s="72"/>
    </row>
    <row r="45" spans="2:9" ht="32.4">
      <c r="B45" s="70"/>
      <c r="C45" s="70"/>
      <c r="D45" s="70"/>
      <c r="E45" s="70"/>
      <c r="G45" s="71"/>
      <c r="H45" s="11"/>
      <c r="I45" s="72"/>
    </row>
    <row r="46" spans="2:9" ht="32.4">
      <c r="F46" s="1"/>
      <c r="G46" s="16"/>
      <c r="H46" s="10"/>
    </row>
    <row r="47" spans="2:9" ht="28.2">
      <c r="B47" s="66" t="s">
        <v>0</v>
      </c>
      <c r="C47" s="67"/>
      <c r="D47" s="66"/>
      <c r="E47" s="19"/>
      <c r="F47" s="18" t="s">
        <v>1</v>
      </c>
      <c r="G47" s="95" t="s">
        <v>29</v>
      </c>
      <c r="H47" s="95"/>
      <c r="I47" s="20"/>
    </row>
    <row r="48" spans="2:9" ht="28.2">
      <c r="B48" s="17"/>
      <c r="C48" s="17"/>
      <c r="D48" s="18"/>
      <c r="E48" s="19"/>
      <c r="F48" s="21" t="s">
        <v>2</v>
      </c>
      <c r="G48" s="96" t="s">
        <v>234</v>
      </c>
      <c r="H48" s="96"/>
      <c r="I48" s="22"/>
    </row>
    <row r="49" spans="2:9" ht="28.2">
      <c r="B49" s="17"/>
      <c r="C49" s="17"/>
      <c r="D49" s="18"/>
      <c r="E49" s="19"/>
      <c r="F49" s="18"/>
      <c r="G49" s="68"/>
      <c r="H49" s="94" t="s">
        <v>235</v>
      </c>
      <c r="I49" s="22"/>
    </row>
    <row r="50" spans="2:9" ht="28.2">
      <c r="B50" s="24"/>
      <c r="C50" s="23"/>
      <c r="D50" s="18"/>
      <c r="E50" s="19"/>
      <c r="F50" s="18"/>
      <c r="G50" s="67"/>
      <c r="H50" s="69" t="s">
        <v>233</v>
      </c>
      <c r="I50" s="25"/>
    </row>
    <row r="51" spans="2:9" ht="34.799999999999997">
      <c r="B51" s="26"/>
      <c r="C51" s="26"/>
      <c r="D51" s="26"/>
      <c r="E51" s="26"/>
      <c r="F51" s="26" t="s">
        <v>115</v>
      </c>
      <c r="G51" s="97" t="s">
        <v>236</v>
      </c>
      <c r="H51" s="97"/>
      <c r="I51" s="97"/>
    </row>
    <row r="52" spans="2:9" ht="20.399999999999999">
      <c r="B52" s="98" t="s">
        <v>3</v>
      </c>
      <c r="C52" s="99"/>
      <c r="D52" s="99"/>
      <c r="E52" s="100"/>
      <c r="F52" s="101" t="s">
        <v>4</v>
      </c>
      <c r="G52" s="101" t="s">
        <v>5</v>
      </c>
      <c r="H52" s="101" t="s">
        <v>6</v>
      </c>
      <c r="I52" s="103" t="s">
        <v>7</v>
      </c>
    </row>
    <row r="53" spans="2:9" ht="21">
      <c r="B53" s="37" t="s">
        <v>8</v>
      </c>
      <c r="C53" s="37" t="s">
        <v>9</v>
      </c>
      <c r="D53" s="37" t="s">
        <v>10</v>
      </c>
      <c r="E53" s="38" t="s">
        <v>11</v>
      </c>
      <c r="F53" s="102"/>
      <c r="G53" s="102"/>
      <c r="H53" s="102"/>
      <c r="I53" s="104"/>
    </row>
    <row r="54" spans="2:9" ht="43.2" customHeight="1">
      <c r="B54" s="23"/>
      <c r="C54" s="23"/>
      <c r="D54" s="23"/>
      <c r="E54" s="90"/>
      <c r="F54" s="91"/>
      <c r="G54" s="55" t="s">
        <v>12</v>
      </c>
      <c r="H54" s="91"/>
      <c r="I54" s="92"/>
    </row>
    <row r="55" spans="2:9" ht="63.6">
      <c r="B55" s="35">
        <v>0.21</v>
      </c>
      <c r="C55" s="35">
        <v>0.03</v>
      </c>
      <c r="D55" s="35">
        <v>0.56999999999999995</v>
      </c>
      <c r="E55" s="35">
        <v>3.5</v>
      </c>
      <c r="F55" s="52">
        <v>0.03</v>
      </c>
      <c r="G55" s="14" t="s">
        <v>152</v>
      </c>
      <c r="H55" s="42"/>
      <c r="I55" s="59">
        <v>8.26</v>
      </c>
    </row>
    <row r="56" spans="2:9" ht="63">
      <c r="B56" s="35">
        <v>20.295000000000002</v>
      </c>
      <c r="C56" s="35">
        <v>14.715</v>
      </c>
      <c r="D56" s="35">
        <v>1.782</v>
      </c>
      <c r="E56" s="35">
        <v>234.89999999999998</v>
      </c>
      <c r="F56" s="52">
        <v>0.09</v>
      </c>
      <c r="G56" s="14" t="s">
        <v>30</v>
      </c>
      <c r="H56" s="42" t="s">
        <v>132</v>
      </c>
      <c r="I56" s="59">
        <v>45.67</v>
      </c>
    </row>
    <row r="57" spans="2:9" ht="42">
      <c r="B57" s="35">
        <v>3.12</v>
      </c>
      <c r="C57" s="35">
        <v>4.68</v>
      </c>
      <c r="D57" s="35">
        <v>12.79</v>
      </c>
      <c r="E57" s="35">
        <v>133</v>
      </c>
      <c r="F57" s="52">
        <v>0.15</v>
      </c>
      <c r="G57" s="14" t="s">
        <v>31</v>
      </c>
      <c r="H57" s="42" t="s">
        <v>221</v>
      </c>
      <c r="I57" s="59">
        <v>15.87</v>
      </c>
    </row>
    <row r="58" spans="2:9" ht="31.8">
      <c r="B58" s="35">
        <v>1.4499999999999997</v>
      </c>
      <c r="C58" s="35">
        <v>1.25</v>
      </c>
      <c r="D58" s="35">
        <v>22.36</v>
      </c>
      <c r="E58" s="35">
        <v>107</v>
      </c>
      <c r="F58" s="52">
        <v>0.2</v>
      </c>
      <c r="G58" s="14" t="s">
        <v>32</v>
      </c>
      <c r="H58" s="42" t="s">
        <v>220</v>
      </c>
      <c r="I58" s="59">
        <v>9.3800000000000008</v>
      </c>
    </row>
    <row r="59" spans="2:9" ht="42">
      <c r="B59" s="35">
        <v>4.2863999999999995</v>
      </c>
      <c r="C59" s="35">
        <v>0.45119999999999999</v>
      </c>
      <c r="D59" s="35">
        <v>27.748799999999999</v>
      </c>
      <c r="E59" s="35">
        <v>131.976</v>
      </c>
      <c r="F59" s="32">
        <v>5.6399999999999999E-2</v>
      </c>
      <c r="G59" s="14" t="s">
        <v>24</v>
      </c>
      <c r="H59" s="42" t="s">
        <v>23</v>
      </c>
      <c r="I59" s="59">
        <v>3.78</v>
      </c>
    </row>
    <row r="60" spans="2:9" ht="32.4">
      <c r="B60" s="46">
        <v>29.361400000000003</v>
      </c>
      <c r="C60" s="46">
        <v>21.126199999999997</v>
      </c>
      <c r="D60" s="46">
        <v>65.250799999999998</v>
      </c>
      <c r="E60" s="46">
        <v>610.37599999999998</v>
      </c>
      <c r="F60" s="34"/>
      <c r="G60" s="15"/>
      <c r="H60" s="62"/>
      <c r="I60" s="60">
        <f>SUM(I55:I59)</f>
        <v>82.96</v>
      </c>
    </row>
    <row r="61" spans="2:9" ht="31.8">
      <c r="B61" s="27"/>
      <c r="C61" s="27"/>
      <c r="D61" s="27"/>
      <c r="E61" s="27"/>
      <c r="F61" s="33"/>
      <c r="G61" s="13" t="s">
        <v>16</v>
      </c>
      <c r="H61" s="63"/>
      <c r="I61" s="33"/>
    </row>
    <row r="62" spans="2:9" ht="63.6">
      <c r="B62" s="35">
        <v>0.315</v>
      </c>
      <c r="C62" s="35">
        <v>4.4999999999999991E-2</v>
      </c>
      <c r="D62" s="35">
        <v>0.85499999999999987</v>
      </c>
      <c r="E62" s="35">
        <v>4.9499999999999993</v>
      </c>
      <c r="F62" s="52">
        <v>4.4999999999999998E-2</v>
      </c>
      <c r="G62" s="14" t="s">
        <v>152</v>
      </c>
      <c r="H62" s="42"/>
      <c r="I62" s="59">
        <v>12.39</v>
      </c>
    </row>
    <row r="63" spans="2:9" ht="63">
      <c r="B63" s="35">
        <v>22.55</v>
      </c>
      <c r="C63" s="35">
        <v>16.350000000000001</v>
      </c>
      <c r="D63" s="35">
        <v>1.98</v>
      </c>
      <c r="E63" s="35">
        <v>261</v>
      </c>
      <c r="F63" s="52">
        <v>0.1</v>
      </c>
      <c r="G63" s="14" t="s">
        <v>30</v>
      </c>
      <c r="H63" s="42" t="s">
        <v>132</v>
      </c>
      <c r="I63" s="59">
        <v>50.75</v>
      </c>
    </row>
    <row r="64" spans="2:9" ht="42">
      <c r="B64" s="35">
        <v>3.7499999999999996</v>
      </c>
      <c r="C64" s="35">
        <v>5.629999999999999</v>
      </c>
      <c r="D64" s="35">
        <v>15.35</v>
      </c>
      <c r="E64" s="35">
        <v>160</v>
      </c>
      <c r="F64" s="52">
        <v>0.18</v>
      </c>
      <c r="G64" s="14" t="s">
        <v>31</v>
      </c>
      <c r="H64" s="42" t="s">
        <v>221</v>
      </c>
      <c r="I64" s="59">
        <v>19.04</v>
      </c>
    </row>
    <row r="65" spans="2:9" ht="31.8">
      <c r="B65" s="35">
        <v>1.4499999999999997</v>
      </c>
      <c r="C65" s="35">
        <v>1.25</v>
      </c>
      <c r="D65" s="35">
        <v>22.36</v>
      </c>
      <c r="E65" s="35">
        <v>107</v>
      </c>
      <c r="F65" s="52">
        <v>0.2</v>
      </c>
      <c r="G65" s="14" t="s">
        <v>32</v>
      </c>
      <c r="H65" s="42" t="s">
        <v>220</v>
      </c>
      <c r="I65" s="59">
        <v>9.3800000000000008</v>
      </c>
    </row>
    <row r="66" spans="2:9" ht="42">
      <c r="B66" s="48">
        <v>5.5555999999999992</v>
      </c>
      <c r="C66" s="48">
        <v>0.58479999999999999</v>
      </c>
      <c r="D66" s="48">
        <v>35.965199999999996</v>
      </c>
      <c r="E66" s="48">
        <v>171.05399999999997</v>
      </c>
      <c r="F66" s="32">
        <v>7.3099999999999998E-2</v>
      </c>
      <c r="G66" s="14" t="s">
        <v>24</v>
      </c>
      <c r="H66" s="42" t="s">
        <v>23</v>
      </c>
      <c r="I66" s="59">
        <v>4.9000000000000004</v>
      </c>
    </row>
    <row r="67" spans="2:9" ht="32.4">
      <c r="B67" s="46">
        <v>33.620600000000003</v>
      </c>
      <c r="C67" s="46">
        <v>23.859800000000003</v>
      </c>
      <c r="D67" s="46">
        <v>76.510199999999998</v>
      </c>
      <c r="E67" s="46">
        <v>704.00400000000002</v>
      </c>
      <c r="F67" s="34"/>
      <c r="G67" s="15"/>
      <c r="H67" s="62"/>
      <c r="I67" s="60">
        <f>SUM(I62:I66)</f>
        <v>96.460000000000008</v>
      </c>
    </row>
    <row r="68" spans="2:9" ht="31.8">
      <c r="B68" s="27"/>
      <c r="C68" s="27"/>
      <c r="D68" s="27"/>
      <c r="E68" s="27"/>
      <c r="F68" s="33"/>
      <c r="G68" s="13" t="s">
        <v>17</v>
      </c>
      <c r="H68" s="64"/>
      <c r="I68" s="61"/>
    </row>
    <row r="69" spans="2:9" ht="42">
      <c r="B69" s="35">
        <v>0.86399999999999988</v>
      </c>
      <c r="C69" s="35">
        <v>2.7719999999999998</v>
      </c>
      <c r="D69" s="35">
        <v>4.17</v>
      </c>
      <c r="E69" s="35">
        <v>46.199999999999996</v>
      </c>
      <c r="F69" s="52">
        <v>0.06</v>
      </c>
      <c r="G69" s="14" t="s">
        <v>204</v>
      </c>
      <c r="H69" s="28" t="s">
        <v>190</v>
      </c>
      <c r="I69" s="59">
        <v>3.49</v>
      </c>
    </row>
    <row r="70" spans="2:9" ht="63">
      <c r="B70" s="35">
        <v>7.24</v>
      </c>
      <c r="C70" s="35">
        <v>5.88</v>
      </c>
      <c r="D70" s="35">
        <v>21.39</v>
      </c>
      <c r="E70" s="35">
        <v>159</v>
      </c>
      <c r="F70" s="52">
        <v>0.26</v>
      </c>
      <c r="G70" s="14" t="s">
        <v>153</v>
      </c>
      <c r="H70" s="42" t="s">
        <v>154</v>
      </c>
      <c r="I70" s="59">
        <v>14.61</v>
      </c>
    </row>
    <row r="71" spans="2:9" ht="42">
      <c r="B71" s="35">
        <v>15.990000000000002</v>
      </c>
      <c r="C71" s="35">
        <v>17.45</v>
      </c>
      <c r="D71" s="35">
        <v>3.29</v>
      </c>
      <c r="E71" s="35">
        <v>236</v>
      </c>
      <c r="F71" s="52">
        <v>0.09</v>
      </c>
      <c r="G71" s="14" t="s">
        <v>33</v>
      </c>
      <c r="H71" s="42" t="s">
        <v>34</v>
      </c>
      <c r="I71" s="59">
        <v>60.1</v>
      </c>
    </row>
    <row r="72" spans="2:9" ht="31.8">
      <c r="B72" s="35">
        <v>4.78</v>
      </c>
      <c r="C72" s="35">
        <v>4.4400000000000004</v>
      </c>
      <c r="D72" s="35">
        <v>30.9</v>
      </c>
      <c r="E72" s="35">
        <v>188</v>
      </c>
      <c r="F72" s="52">
        <v>0.15</v>
      </c>
      <c r="G72" s="14" t="s">
        <v>155</v>
      </c>
      <c r="H72" s="42" t="s">
        <v>156</v>
      </c>
      <c r="I72" s="59">
        <v>8.0299999999999994</v>
      </c>
    </row>
    <row r="73" spans="2:9" ht="31.8">
      <c r="B73" s="35">
        <v>0.17</v>
      </c>
      <c r="C73" s="35">
        <v>0.14000000000000001</v>
      </c>
      <c r="D73" s="35">
        <v>14.37</v>
      </c>
      <c r="E73" s="35">
        <v>65</v>
      </c>
      <c r="F73" s="52">
        <v>0.2</v>
      </c>
      <c r="G73" s="14" t="s">
        <v>35</v>
      </c>
      <c r="H73" s="42" t="s">
        <v>36</v>
      </c>
      <c r="I73" s="59">
        <v>4.47</v>
      </c>
    </row>
    <row r="74" spans="2:9" ht="42">
      <c r="B74" s="35">
        <v>4.9096000000000002</v>
      </c>
      <c r="C74" s="35">
        <v>0.51680000000000004</v>
      </c>
      <c r="D74" s="35">
        <v>31.783200000000001</v>
      </c>
      <c r="E74" s="35">
        <v>151.16399999999999</v>
      </c>
      <c r="F74" s="53">
        <v>6.4600000000000005E-2</v>
      </c>
      <c r="G74" s="14" t="s">
        <v>24</v>
      </c>
      <c r="H74" s="42" t="s">
        <v>23</v>
      </c>
      <c r="I74" s="59">
        <v>4.33</v>
      </c>
    </row>
    <row r="75" spans="2:9" ht="42">
      <c r="B75" s="48">
        <v>3.9599999999999995</v>
      </c>
      <c r="C75" s="48">
        <v>0.71999999999999986</v>
      </c>
      <c r="D75" s="48">
        <v>20.04</v>
      </c>
      <c r="E75" s="48">
        <v>104.39999999999999</v>
      </c>
      <c r="F75" s="52">
        <v>0.06</v>
      </c>
      <c r="G75" s="14" t="s">
        <v>25</v>
      </c>
      <c r="H75" s="42" t="s">
        <v>23</v>
      </c>
      <c r="I75" s="59">
        <v>4.68</v>
      </c>
    </row>
    <row r="76" spans="2:9" ht="31.8">
      <c r="B76" s="48">
        <v>0.999</v>
      </c>
      <c r="C76" s="48">
        <v>0.222</v>
      </c>
      <c r="D76" s="48">
        <v>8.9909999999999997</v>
      </c>
      <c r="E76" s="48">
        <v>47.73</v>
      </c>
      <c r="F76" s="52">
        <v>0.111</v>
      </c>
      <c r="G76" s="14" t="s">
        <v>26</v>
      </c>
      <c r="H76" s="42"/>
      <c r="I76" s="59">
        <v>24.73</v>
      </c>
    </row>
    <row r="77" spans="2:9" ht="32.4">
      <c r="B77" s="46">
        <v>38.912600000000005</v>
      </c>
      <c r="C77" s="46">
        <v>32.140799999999999</v>
      </c>
      <c r="D77" s="46">
        <v>134.93419999999998</v>
      </c>
      <c r="E77" s="46">
        <v>997.49400000000003</v>
      </c>
      <c r="F77" s="34"/>
      <c r="G77" s="15"/>
      <c r="H77" s="62"/>
      <c r="I77" s="60">
        <f>SUM(I69:I76)</f>
        <v>124.44000000000001</v>
      </c>
    </row>
    <row r="78" spans="2:9" ht="31.8">
      <c r="B78" s="27"/>
      <c r="C78" s="27"/>
      <c r="D78" s="27"/>
      <c r="E78" s="27"/>
      <c r="F78" s="33"/>
      <c r="G78" s="13" t="s">
        <v>27</v>
      </c>
      <c r="H78" s="64"/>
      <c r="I78" s="61"/>
    </row>
    <row r="79" spans="2:9" ht="42">
      <c r="B79" s="35">
        <v>1.4399999999999997</v>
      </c>
      <c r="C79" s="35">
        <v>4.62</v>
      </c>
      <c r="D79" s="35">
        <v>6.95</v>
      </c>
      <c r="E79" s="35">
        <v>77</v>
      </c>
      <c r="F79" s="52">
        <v>0.1</v>
      </c>
      <c r="G79" s="14" t="s">
        <v>204</v>
      </c>
      <c r="H79" s="28" t="s">
        <v>190</v>
      </c>
      <c r="I79" s="59">
        <v>5.81</v>
      </c>
    </row>
    <row r="80" spans="2:9" ht="63">
      <c r="B80" s="35">
        <v>7.24</v>
      </c>
      <c r="C80" s="35">
        <v>5.88</v>
      </c>
      <c r="D80" s="35">
        <v>21.39</v>
      </c>
      <c r="E80" s="35">
        <v>159</v>
      </c>
      <c r="F80" s="52">
        <v>0.26</v>
      </c>
      <c r="G80" s="14" t="s">
        <v>153</v>
      </c>
      <c r="H80" s="42" t="s">
        <v>154</v>
      </c>
      <c r="I80" s="59">
        <v>14.61</v>
      </c>
    </row>
    <row r="81" spans="2:9" ht="42">
      <c r="B81" s="35">
        <v>17.766666666666669</v>
      </c>
      <c r="C81" s="35">
        <v>19.388888888888889</v>
      </c>
      <c r="D81" s="35">
        <v>3.6555555555555559</v>
      </c>
      <c r="E81" s="35">
        <v>262.22222222222223</v>
      </c>
      <c r="F81" s="52">
        <v>0.1</v>
      </c>
      <c r="G81" s="14" t="s">
        <v>33</v>
      </c>
      <c r="H81" s="42" t="s">
        <v>34</v>
      </c>
      <c r="I81" s="59">
        <v>66.78</v>
      </c>
    </row>
    <row r="82" spans="2:9" ht="31.8">
      <c r="B82" s="35">
        <v>5.7399999999999993</v>
      </c>
      <c r="C82" s="35">
        <v>5.33</v>
      </c>
      <c r="D82" s="35">
        <v>37.08</v>
      </c>
      <c r="E82" s="35">
        <v>225</v>
      </c>
      <c r="F82" s="52">
        <v>0.18</v>
      </c>
      <c r="G82" s="14" t="s">
        <v>155</v>
      </c>
      <c r="H82" s="42" t="s">
        <v>156</v>
      </c>
      <c r="I82" s="59">
        <v>9.6300000000000008</v>
      </c>
    </row>
    <row r="83" spans="2:9" ht="31.8">
      <c r="B83" s="35">
        <v>0.17</v>
      </c>
      <c r="C83" s="35">
        <v>0.14000000000000001</v>
      </c>
      <c r="D83" s="35">
        <v>14.37</v>
      </c>
      <c r="E83" s="35">
        <v>65</v>
      </c>
      <c r="F83" s="52">
        <v>0.2</v>
      </c>
      <c r="G83" s="14" t="s">
        <v>35</v>
      </c>
      <c r="H83" s="42" t="s">
        <v>36</v>
      </c>
      <c r="I83" s="59">
        <v>4.47</v>
      </c>
    </row>
    <row r="84" spans="2:9" ht="42">
      <c r="B84" s="35">
        <v>4.9779999999999998</v>
      </c>
      <c r="C84" s="35">
        <v>0.52400000000000002</v>
      </c>
      <c r="D84" s="35">
        <v>32.225999999999999</v>
      </c>
      <c r="E84" s="35">
        <v>153.26999999999998</v>
      </c>
      <c r="F84" s="53">
        <v>6.5500000000000003E-2</v>
      </c>
      <c r="G84" s="14" t="s">
        <v>24</v>
      </c>
      <c r="H84" s="42" t="s">
        <v>23</v>
      </c>
      <c r="I84" s="59">
        <v>4.3899999999999997</v>
      </c>
    </row>
    <row r="85" spans="2:9" ht="42">
      <c r="B85" s="35">
        <v>5.28</v>
      </c>
      <c r="C85" s="35">
        <v>0.96</v>
      </c>
      <c r="D85" s="35">
        <v>26.72</v>
      </c>
      <c r="E85" s="35">
        <v>139.19999999999999</v>
      </c>
      <c r="F85" s="52">
        <v>0.08</v>
      </c>
      <c r="G85" s="14" t="s">
        <v>25</v>
      </c>
      <c r="H85" s="42" t="s">
        <v>23</v>
      </c>
      <c r="I85" s="59">
        <v>6.24</v>
      </c>
    </row>
    <row r="86" spans="2:9" ht="31.8">
      <c r="B86" s="35">
        <v>1.323</v>
      </c>
      <c r="C86" s="35">
        <v>0.29399999999999998</v>
      </c>
      <c r="D86" s="35">
        <v>11.906999999999998</v>
      </c>
      <c r="E86" s="35">
        <v>63.209999999999994</v>
      </c>
      <c r="F86" s="52">
        <v>0.14699999999999999</v>
      </c>
      <c r="G86" s="14" t="s">
        <v>26</v>
      </c>
      <c r="H86" s="42"/>
      <c r="I86" s="59">
        <v>32.74</v>
      </c>
    </row>
    <row r="87" spans="2:9" ht="32.4">
      <c r="B87" s="46">
        <v>43.937666666666672</v>
      </c>
      <c r="C87" s="46">
        <v>37.13688888888889</v>
      </c>
      <c r="D87" s="46">
        <v>154.29855555555557</v>
      </c>
      <c r="E87" s="46">
        <v>1143.9022222222222</v>
      </c>
      <c r="G87" s="45"/>
      <c r="H87" s="78"/>
      <c r="I87" s="60">
        <f>SUM(I79:I86)</f>
        <v>144.66999999999999</v>
      </c>
    </row>
    <row r="88" spans="2:9" ht="25.2">
      <c r="F88" s="49" t="s">
        <v>28</v>
      </c>
      <c r="G88" s="50"/>
      <c r="H88" s="42"/>
      <c r="I88" s="73"/>
    </row>
    <row r="89" spans="2:9" ht="32.4">
      <c r="F89" s="1"/>
      <c r="G89" s="16"/>
      <c r="H89" s="42"/>
    </row>
    <row r="90" spans="2:9" ht="32.4">
      <c r="F90" s="1"/>
      <c r="G90" s="16"/>
      <c r="H90" s="42"/>
    </row>
    <row r="91" spans="2:9" ht="32.4">
      <c r="G91" s="15"/>
      <c r="H91" s="11"/>
    </row>
    <row r="92" spans="2:9" ht="28.2">
      <c r="B92" s="66" t="s">
        <v>0</v>
      </c>
      <c r="C92" s="67"/>
      <c r="D92" s="66"/>
      <c r="E92" s="19"/>
      <c r="F92" s="18" t="s">
        <v>1</v>
      </c>
      <c r="G92" s="95" t="s">
        <v>29</v>
      </c>
      <c r="H92" s="95"/>
      <c r="I92" s="20"/>
    </row>
    <row r="93" spans="2:9" ht="28.2">
      <c r="B93" s="17"/>
      <c r="C93" s="17"/>
      <c r="D93" s="18"/>
      <c r="E93" s="19"/>
      <c r="F93" s="21" t="s">
        <v>2</v>
      </c>
      <c r="G93" s="96" t="s">
        <v>234</v>
      </c>
      <c r="H93" s="96"/>
      <c r="I93" s="22"/>
    </row>
    <row r="94" spans="2:9" ht="28.2">
      <c r="B94" s="17"/>
      <c r="C94" s="17"/>
      <c r="D94" s="18"/>
      <c r="E94" s="19"/>
      <c r="F94" s="18"/>
      <c r="G94" s="68"/>
      <c r="H94" s="94" t="s">
        <v>235</v>
      </c>
      <c r="I94" s="22"/>
    </row>
    <row r="95" spans="2:9" ht="28.2">
      <c r="B95" s="24"/>
      <c r="C95" s="23"/>
      <c r="D95" s="18"/>
      <c r="E95" s="19"/>
      <c r="F95" s="18"/>
      <c r="G95" s="67"/>
      <c r="H95" s="69" t="s">
        <v>233</v>
      </c>
      <c r="I95" s="25"/>
    </row>
    <row r="96" spans="2:9" ht="34.799999999999997">
      <c r="B96" s="26"/>
      <c r="C96" s="26"/>
      <c r="D96" s="26"/>
      <c r="E96" s="26"/>
      <c r="F96" s="26" t="s">
        <v>116</v>
      </c>
      <c r="G96" s="97" t="s">
        <v>236</v>
      </c>
      <c r="H96" s="97"/>
      <c r="I96" s="97"/>
    </row>
    <row r="97" spans="2:9" ht="20.399999999999999">
      <c r="B97" s="98" t="s">
        <v>3</v>
      </c>
      <c r="C97" s="99"/>
      <c r="D97" s="99"/>
      <c r="E97" s="100"/>
      <c r="F97" s="101" t="s">
        <v>4</v>
      </c>
      <c r="G97" s="101" t="s">
        <v>5</v>
      </c>
      <c r="H97" s="101" t="s">
        <v>6</v>
      </c>
      <c r="I97" s="103" t="s">
        <v>7</v>
      </c>
    </row>
    <row r="98" spans="2:9" ht="21">
      <c r="B98" s="37" t="s">
        <v>8</v>
      </c>
      <c r="C98" s="37" t="s">
        <v>9</v>
      </c>
      <c r="D98" s="37" t="s">
        <v>10</v>
      </c>
      <c r="E98" s="38" t="s">
        <v>11</v>
      </c>
      <c r="F98" s="102"/>
      <c r="G98" s="102"/>
      <c r="H98" s="102"/>
      <c r="I98" s="104"/>
    </row>
    <row r="99" spans="2:9" ht="44.4" customHeight="1">
      <c r="B99" s="23"/>
      <c r="C99" s="23"/>
      <c r="D99" s="23"/>
      <c r="E99" s="90"/>
      <c r="F99" s="91"/>
      <c r="G99" s="55" t="s">
        <v>12</v>
      </c>
      <c r="H99" s="91"/>
      <c r="I99" s="92"/>
    </row>
    <row r="100" spans="2:9" ht="87" customHeight="1">
      <c r="B100" s="35">
        <v>16.409411764705883</v>
      </c>
      <c r="C100" s="35">
        <v>12.863529411764704</v>
      </c>
      <c r="D100" s="35">
        <v>23.682352941176468</v>
      </c>
      <c r="E100" s="35">
        <v>285.99999999999994</v>
      </c>
      <c r="F100" s="52">
        <v>0.11</v>
      </c>
      <c r="G100" s="14" t="s">
        <v>148</v>
      </c>
      <c r="H100" s="28" t="s">
        <v>214</v>
      </c>
      <c r="I100" s="59">
        <v>50.4</v>
      </c>
    </row>
    <row r="101" spans="2:9" ht="63.6">
      <c r="B101" s="48">
        <v>7.26</v>
      </c>
      <c r="C101" s="48">
        <v>8.4</v>
      </c>
      <c r="D101" s="48">
        <v>35.56</v>
      </c>
      <c r="E101" s="48">
        <v>251</v>
      </c>
      <c r="F101" s="52">
        <v>0.2</v>
      </c>
      <c r="G101" s="14" t="s">
        <v>37</v>
      </c>
      <c r="H101" s="28" t="s">
        <v>228</v>
      </c>
      <c r="I101" s="59">
        <v>20.09</v>
      </c>
    </row>
    <row r="102" spans="2:9" ht="31.8">
      <c r="B102" s="35">
        <v>1.65</v>
      </c>
      <c r="C102" s="35">
        <v>1.3</v>
      </c>
      <c r="D102" s="35">
        <v>17.41</v>
      </c>
      <c r="E102" s="35">
        <v>87</v>
      </c>
      <c r="F102" s="52">
        <v>0.2</v>
      </c>
      <c r="G102" s="14" t="s">
        <v>149</v>
      </c>
      <c r="H102" s="28" t="s">
        <v>229</v>
      </c>
      <c r="I102" s="59">
        <v>6.96</v>
      </c>
    </row>
    <row r="103" spans="2:9" ht="42">
      <c r="B103" s="35">
        <v>6.2471999999999994</v>
      </c>
      <c r="C103" s="35">
        <v>0.65759999999999996</v>
      </c>
      <c r="D103" s="35">
        <v>40.442399999999999</v>
      </c>
      <c r="E103" s="35">
        <v>192.34799999999998</v>
      </c>
      <c r="F103" s="32">
        <v>8.2199999999999995E-2</v>
      </c>
      <c r="G103" s="14" t="s">
        <v>24</v>
      </c>
      <c r="H103" s="28" t="s">
        <v>23</v>
      </c>
      <c r="I103" s="59">
        <v>5.51</v>
      </c>
    </row>
    <row r="104" spans="2:9" ht="32.4">
      <c r="B104" s="46">
        <v>31.566611764705883</v>
      </c>
      <c r="C104" s="46">
        <v>23.221129411764704</v>
      </c>
      <c r="D104" s="46">
        <v>117.09475294117647</v>
      </c>
      <c r="E104" s="46">
        <v>816.34799999999996</v>
      </c>
      <c r="F104" s="34"/>
      <c r="G104" s="15"/>
      <c r="H104" s="29"/>
      <c r="I104" s="60">
        <f>SUM(I100:I103)</f>
        <v>82.96</v>
      </c>
    </row>
    <row r="105" spans="2:9" ht="31.8">
      <c r="B105" s="39"/>
      <c r="C105" s="39"/>
      <c r="D105" s="39"/>
      <c r="E105" s="39"/>
      <c r="F105" s="33"/>
      <c r="G105" s="13" t="s">
        <v>16</v>
      </c>
      <c r="H105" s="31"/>
      <c r="I105" s="61"/>
    </row>
    <row r="106" spans="2:9" ht="63.6">
      <c r="B106" s="35">
        <v>19.392941176470586</v>
      </c>
      <c r="C106" s="35">
        <v>15.20235294117647</v>
      </c>
      <c r="D106" s="35">
        <v>27.988235294117644</v>
      </c>
      <c r="E106" s="35">
        <v>338</v>
      </c>
      <c r="F106" s="52">
        <v>0.13</v>
      </c>
      <c r="G106" s="14" t="s">
        <v>148</v>
      </c>
      <c r="H106" s="28" t="s">
        <v>214</v>
      </c>
      <c r="I106" s="59">
        <v>59.56</v>
      </c>
    </row>
    <row r="107" spans="2:9" ht="63.6">
      <c r="B107" s="48">
        <v>9.0749999999999993</v>
      </c>
      <c r="C107" s="48">
        <v>10.5</v>
      </c>
      <c r="D107" s="48">
        <v>44.45</v>
      </c>
      <c r="E107" s="48">
        <v>313.75</v>
      </c>
      <c r="F107" s="52">
        <v>0.25</v>
      </c>
      <c r="G107" s="14" t="s">
        <v>37</v>
      </c>
      <c r="H107" s="28" t="s">
        <v>228</v>
      </c>
      <c r="I107" s="59">
        <v>25.12</v>
      </c>
    </row>
    <row r="108" spans="2:9" ht="31.8">
      <c r="B108" s="35">
        <v>1.65</v>
      </c>
      <c r="C108" s="35">
        <v>1.3</v>
      </c>
      <c r="D108" s="35">
        <v>17.41</v>
      </c>
      <c r="E108" s="35">
        <v>87</v>
      </c>
      <c r="F108" s="52">
        <v>0.2</v>
      </c>
      <c r="G108" s="14" t="s">
        <v>149</v>
      </c>
      <c r="H108" s="28" t="s">
        <v>229</v>
      </c>
      <c r="I108" s="59">
        <v>6.96</v>
      </c>
    </row>
    <row r="109" spans="2:9" ht="42">
      <c r="B109" s="35">
        <v>5.4644000000000004</v>
      </c>
      <c r="C109" s="35">
        <v>0.57520000000000004</v>
      </c>
      <c r="D109" s="35">
        <v>35.3748</v>
      </c>
      <c r="E109" s="35">
        <v>168.24599999999998</v>
      </c>
      <c r="F109" s="52">
        <v>7.1900000000000006E-2</v>
      </c>
      <c r="G109" s="14" t="s">
        <v>24</v>
      </c>
      <c r="H109" s="28" t="s">
        <v>23</v>
      </c>
      <c r="I109" s="59">
        <v>4.82</v>
      </c>
    </row>
    <row r="110" spans="2:9" ht="32.4">
      <c r="B110" s="46">
        <v>35.582341176470585</v>
      </c>
      <c r="C110" s="46">
        <v>27.577552941176471</v>
      </c>
      <c r="D110" s="46">
        <v>125.22303529411764</v>
      </c>
      <c r="E110" s="46">
        <v>906.99599999999998</v>
      </c>
      <c r="F110" s="34"/>
      <c r="G110" s="15"/>
      <c r="H110" s="29"/>
      <c r="I110" s="60">
        <f>SUM(I106:I109)</f>
        <v>96.460000000000008</v>
      </c>
    </row>
    <row r="111" spans="2:9" ht="31.8">
      <c r="B111" s="39"/>
      <c r="C111" s="39"/>
      <c r="D111" s="39"/>
      <c r="E111" s="39"/>
      <c r="F111" s="33"/>
      <c r="G111" s="13" t="s">
        <v>17</v>
      </c>
      <c r="H111" s="31"/>
      <c r="I111" s="61"/>
    </row>
    <row r="112" spans="2:9" ht="42">
      <c r="B112" s="35">
        <v>1.1399999999999999</v>
      </c>
      <c r="C112" s="35">
        <v>5.34</v>
      </c>
      <c r="D112" s="35">
        <v>4.62</v>
      </c>
      <c r="E112" s="35">
        <v>71</v>
      </c>
      <c r="F112" s="52">
        <v>0.06</v>
      </c>
      <c r="G112" s="14" t="s">
        <v>136</v>
      </c>
      <c r="H112" s="28" t="s">
        <v>23</v>
      </c>
      <c r="I112" s="59">
        <v>10.73</v>
      </c>
    </row>
    <row r="113" spans="2:9" ht="42">
      <c r="B113" s="35">
        <v>8.48</v>
      </c>
      <c r="C113" s="35">
        <v>6.33</v>
      </c>
      <c r="D113" s="35">
        <v>12.85</v>
      </c>
      <c r="E113" s="35">
        <v>157</v>
      </c>
      <c r="F113" s="52">
        <v>0.255</v>
      </c>
      <c r="G113" s="14" t="s">
        <v>38</v>
      </c>
      <c r="H113" s="28" t="s">
        <v>227</v>
      </c>
      <c r="I113" s="59">
        <v>19.29</v>
      </c>
    </row>
    <row r="114" spans="2:9" ht="83.4" customHeight="1">
      <c r="B114" s="35">
        <v>11.86</v>
      </c>
      <c r="C114" s="35">
        <v>14.55</v>
      </c>
      <c r="D114" s="35">
        <v>8.1</v>
      </c>
      <c r="E114" s="35">
        <v>217</v>
      </c>
      <c r="F114" s="52">
        <v>0.12</v>
      </c>
      <c r="G114" s="14" t="s">
        <v>157</v>
      </c>
      <c r="H114" s="28" t="s">
        <v>182</v>
      </c>
      <c r="I114" s="59">
        <v>52.69</v>
      </c>
    </row>
    <row r="115" spans="2:9" ht="42">
      <c r="B115" s="35">
        <v>3.6400000000000006</v>
      </c>
      <c r="C115" s="35">
        <v>4.33</v>
      </c>
      <c r="D115" s="35">
        <v>37.36</v>
      </c>
      <c r="E115" s="35">
        <v>206</v>
      </c>
      <c r="F115" s="52">
        <v>0.15</v>
      </c>
      <c r="G115" s="14" t="s">
        <v>39</v>
      </c>
      <c r="H115" s="28" t="s">
        <v>40</v>
      </c>
      <c r="I115" s="59">
        <v>7.84</v>
      </c>
    </row>
    <row r="116" spans="2:9" ht="31.8">
      <c r="B116" s="35">
        <v>5.000000000000001E-2</v>
      </c>
      <c r="C116" s="35">
        <v>5.000000000000001E-2</v>
      </c>
      <c r="D116" s="35">
        <v>13.2</v>
      </c>
      <c r="E116" s="35">
        <v>54</v>
      </c>
      <c r="F116" s="52">
        <v>0.2</v>
      </c>
      <c r="G116" s="14" t="s">
        <v>41</v>
      </c>
      <c r="H116" s="28" t="s">
        <v>42</v>
      </c>
      <c r="I116" s="59">
        <v>3.9</v>
      </c>
    </row>
    <row r="117" spans="2:9" ht="42">
      <c r="B117" s="48">
        <v>4.5599999999999996</v>
      </c>
      <c r="C117" s="48">
        <v>0.48</v>
      </c>
      <c r="D117" s="48">
        <v>29.52</v>
      </c>
      <c r="E117" s="48">
        <v>140.39999999999998</v>
      </c>
      <c r="F117" s="52">
        <v>0.06</v>
      </c>
      <c r="G117" s="14" t="s">
        <v>24</v>
      </c>
      <c r="H117" s="28" t="s">
        <v>23</v>
      </c>
      <c r="I117" s="59">
        <v>4.0199999999999996</v>
      </c>
    </row>
    <row r="118" spans="2:9" ht="42">
      <c r="B118" s="35">
        <v>3.9599999999999995</v>
      </c>
      <c r="C118" s="35">
        <v>0.71999999999999986</v>
      </c>
      <c r="D118" s="35">
        <v>20.04</v>
      </c>
      <c r="E118" s="35">
        <v>104.39999999999999</v>
      </c>
      <c r="F118" s="52">
        <v>0.06</v>
      </c>
      <c r="G118" s="14" t="s">
        <v>25</v>
      </c>
      <c r="H118" s="28" t="s">
        <v>23</v>
      </c>
      <c r="I118" s="59">
        <v>4.68</v>
      </c>
    </row>
    <row r="119" spans="2:9" ht="31.8">
      <c r="B119" s="35">
        <v>0.9</v>
      </c>
      <c r="C119" s="35">
        <v>0.20000000000000004</v>
      </c>
      <c r="D119" s="35">
        <v>8.1</v>
      </c>
      <c r="E119" s="35">
        <v>42.999999999999993</v>
      </c>
      <c r="F119" s="52">
        <v>0.1</v>
      </c>
      <c r="G119" s="14" t="s">
        <v>26</v>
      </c>
      <c r="H119" s="28"/>
      <c r="I119" s="59">
        <v>21.29</v>
      </c>
    </row>
    <row r="120" spans="2:9" ht="32.4">
      <c r="B120" s="46">
        <v>34.589999999999996</v>
      </c>
      <c r="C120" s="46">
        <v>31.999999999999996</v>
      </c>
      <c r="D120" s="46">
        <v>133.79</v>
      </c>
      <c r="E120" s="46">
        <v>992.8</v>
      </c>
      <c r="F120" s="34"/>
      <c r="G120" s="15"/>
      <c r="H120" s="29"/>
      <c r="I120" s="60">
        <f>SUM(I112:I119)</f>
        <v>124.44</v>
      </c>
    </row>
    <row r="121" spans="2:9" ht="31.8">
      <c r="B121" s="39"/>
      <c r="C121" s="39"/>
      <c r="D121" s="39"/>
      <c r="E121" s="39"/>
      <c r="F121" s="33"/>
      <c r="G121" s="13" t="s">
        <v>27</v>
      </c>
      <c r="H121" s="31"/>
      <c r="I121" s="61"/>
    </row>
    <row r="122" spans="2:9" ht="42">
      <c r="B122" s="35">
        <v>1.9</v>
      </c>
      <c r="C122" s="35">
        <v>8.9</v>
      </c>
      <c r="D122" s="35">
        <v>7.7000000000000011</v>
      </c>
      <c r="E122" s="35">
        <v>118.33333333333334</v>
      </c>
      <c r="F122" s="52">
        <v>0.1</v>
      </c>
      <c r="G122" s="14" t="s">
        <v>136</v>
      </c>
      <c r="H122" s="28" t="s">
        <v>23</v>
      </c>
      <c r="I122" s="59">
        <v>17.88</v>
      </c>
    </row>
    <row r="123" spans="2:9" ht="42">
      <c r="B123" s="35">
        <v>8.48</v>
      </c>
      <c r="C123" s="35">
        <v>6.33</v>
      </c>
      <c r="D123" s="35">
        <v>12.85</v>
      </c>
      <c r="E123" s="35">
        <v>157</v>
      </c>
      <c r="F123" s="52">
        <v>0.255</v>
      </c>
      <c r="G123" s="14" t="s">
        <v>43</v>
      </c>
      <c r="H123" s="28" t="s">
        <v>227</v>
      </c>
      <c r="I123" s="59">
        <v>19.29</v>
      </c>
    </row>
    <row r="124" spans="2:9" ht="90.6" customHeight="1">
      <c r="B124" s="35">
        <v>11.86</v>
      </c>
      <c r="C124" s="35">
        <v>14.55</v>
      </c>
      <c r="D124" s="35">
        <v>8.1</v>
      </c>
      <c r="E124" s="35">
        <v>217</v>
      </c>
      <c r="F124" s="52">
        <v>0.12</v>
      </c>
      <c r="G124" s="14" t="s">
        <v>157</v>
      </c>
      <c r="H124" s="28" t="s">
        <v>182</v>
      </c>
      <c r="I124" s="59">
        <v>52.69</v>
      </c>
    </row>
    <row r="125" spans="2:9" ht="42">
      <c r="B125" s="35">
        <v>4.3680000000000003</v>
      </c>
      <c r="C125" s="35">
        <v>5.1959999999999997</v>
      </c>
      <c r="D125" s="35">
        <v>44.831999999999994</v>
      </c>
      <c r="E125" s="35">
        <v>247.2</v>
      </c>
      <c r="F125" s="52">
        <v>0.18</v>
      </c>
      <c r="G125" s="14" t="s">
        <v>39</v>
      </c>
      <c r="H125" s="28" t="s">
        <v>40</v>
      </c>
      <c r="I125" s="59">
        <v>9.4</v>
      </c>
    </row>
    <row r="126" spans="2:9" ht="31.8">
      <c r="B126" s="35">
        <v>5.000000000000001E-2</v>
      </c>
      <c r="C126" s="35">
        <v>5.000000000000001E-2</v>
      </c>
      <c r="D126" s="35">
        <v>13.2</v>
      </c>
      <c r="E126" s="35">
        <v>54</v>
      </c>
      <c r="F126" s="52">
        <v>0.2</v>
      </c>
      <c r="G126" s="14" t="s">
        <v>41</v>
      </c>
      <c r="H126" s="28" t="s">
        <v>42</v>
      </c>
      <c r="I126" s="59">
        <v>3.9</v>
      </c>
    </row>
    <row r="127" spans="2:9" ht="42">
      <c r="B127" s="35">
        <v>4.7499999999999991</v>
      </c>
      <c r="C127" s="35">
        <v>0.5</v>
      </c>
      <c r="D127" s="35">
        <v>30.75</v>
      </c>
      <c r="E127" s="35">
        <v>146.25</v>
      </c>
      <c r="F127" s="53">
        <v>6.25E-2</v>
      </c>
      <c r="G127" s="14" t="s">
        <v>24</v>
      </c>
      <c r="H127" s="28" t="s">
        <v>23</v>
      </c>
      <c r="I127" s="59">
        <v>4.1900000000000004</v>
      </c>
    </row>
    <row r="128" spans="2:9" ht="42">
      <c r="B128" s="48">
        <v>5.28</v>
      </c>
      <c r="C128" s="48">
        <v>0.96</v>
      </c>
      <c r="D128" s="48">
        <v>26.72</v>
      </c>
      <c r="E128" s="48">
        <v>139.19999999999999</v>
      </c>
      <c r="F128" s="52">
        <v>0.08</v>
      </c>
      <c r="G128" s="14" t="s">
        <v>25</v>
      </c>
      <c r="H128" s="28" t="s">
        <v>23</v>
      </c>
      <c r="I128" s="59">
        <v>6.24</v>
      </c>
    </row>
    <row r="129" spans="2:9" ht="31.8">
      <c r="B129" s="35">
        <v>1.3139999999999998</v>
      </c>
      <c r="C129" s="35">
        <v>0.29199999999999998</v>
      </c>
      <c r="D129" s="35">
        <v>11.825999999999999</v>
      </c>
      <c r="E129" s="35">
        <v>62.779999999999994</v>
      </c>
      <c r="F129" s="52">
        <v>0.14599999999999999</v>
      </c>
      <c r="G129" s="14" t="s">
        <v>26</v>
      </c>
      <c r="H129" s="7"/>
      <c r="I129" s="59">
        <v>31.08</v>
      </c>
    </row>
    <row r="130" spans="2:9" ht="32.4">
      <c r="B130" s="46">
        <v>38.002000000000002</v>
      </c>
      <c r="C130" s="46">
        <v>36.777999999999999</v>
      </c>
      <c r="D130" s="46">
        <v>155.97799999999998</v>
      </c>
      <c r="E130" s="46">
        <v>1141.7633333333333</v>
      </c>
      <c r="F130" s="5"/>
      <c r="G130" s="15"/>
      <c r="H130" s="8"/>
      <c r="I130" s="60">
        <f>SUM(I122:I129)</f>
        <v>144.67000000000002</v>
      </c>
    </row>
    <row r="131" spans="2:9" ht="25.2">
      <c r="F131" s="49" t="s">
        <v>28</v>
      </c>
      <c r="G131" s="50"/>
      <c r="H131" s="28"/>
    </row>
    <row r="132" spans="2:9" ht="32.4">
      <c r="G132" s="15"/>
      <c r="H132" s="28"/>
    </row>
    <row r="133" spans="2:9" ht="32.4">
      <c r="G133" s="15"/>
      <c r="H133" s="8"/>
    </row>
    <row r="134" spans="2:9" ht="28.2">
      <c r="B134" s="66" t="s">
        <v>0</v>
      </c>
      <c r="C134" s="67"/>
      <c r="D134" s="66"/>
      <c r="E134" s="19"/>
      <c r="F134" s="18" t="s">
        <v>1</v>
      </c>
      <c r="G134" s="95" t="s">
        <v>29</v>
      </c>
      <c r="H134" s="95"/>
      <c r="I134" s="20"/>
    </row>
    <row r="135" spans="2:9" ht="28.2">
      <c r="B135" s="17"/>
      <c r="C135" s="17"/>
      <c r="D135" s="18"/>
      <c r="E135" s="19"/>
      <c r="F135" s="21" t="s">
        <v>2</v>
      </c>
      <c r="G135" s="96" t="s">
        <v>234</v>
      </c>
      <c r="H135" s="96"/>
      <c r="I135" s="22"/>
    </row>
    <row r="136" spans="2:9" ht="28.2">
      <c r="B136" s="17"/>
      <c r="C136" s="17"/>
      <c r="D136" s="18"/>
      <c r="E136" s="19"/>
      <c r="F136" s="18"/>
      <c r="G136" s="68"/>
      <c r="H136" s="94" t="s">
        <v>235</v>
      </c>
      <c r="I136" s="22"/>
    </row>
    <row r="137" spans="2:9" ht="28.2">
      <c r="B137" s="24"/>
      <c r="C137" s="23"/>
      <c r="D137" s="18"/>
      <c r="E137" s="19"/>
      <c r="F137" s="18"/>
      <c r="G137" s="67"/>
      <c r="H137" s="69" t="s">
        <v>233</v>
      </c>
      <c r="I137" s="25"/>
    </row>
    <row r="138" spans="2:9" ht="34.799999999999997">
      <c r="B138" s="26"/>
      <c r="C138" s="26"/>
      <c r="D138" s="26"/>
      <c r="E138" s="26"/>
      <c r="F138" s="26" t="s">
        <v>117</v>
      </c>
      <c r="G138" s="97" t="s">
        <v>236</v>
      </c>
      <c r="H138" s="97"/>
      <c r="I138" s="97"/>
    </row>
    <row r="139" spans="2:9" ht="20.399999999999999">
      <c r="B139" s="98" t="s">
        <v>3</v>
      </c>
      <c r="C139" s="99"/>
      <c r="D139" s="99"/>
      <c r="E139" s="100"/>
      <c r="F139" s="101" t="s">
        <v>4</v>
      </c>
      <c r="G139" s="101" t="s">
        <v>5</v>
      </c>
      <c r="H139" s="101" t="s">
        <v>6</v>
      </c>
      <c r="I139" s="103" t="s">
        <v>7</v>
      </c>
    </row>
    <row r="140" spans="2:9" ht="21">
      <c r="B140" s="37" t="s">
        <v>8</v>
      </c>
      <c r="C140" s="37" t="s">
        <v>9</v>
      </c>
      <c r="D140" s="37" t="s">
        <v>10</v>
      </c>
      <c r="E140" s="38" t="s">
        <v>11</v>
      </c>
      <c r="F140" s="102"/>
      <c r="G140" s="102"/>
      <c r="H140" s="102"/>
      <c r="I140" s="104"/>
    </row>
    <row r="141" spans="2:9" ht="45.6" customHeight="1">
      <c r="B141" s="23"/>
      <c r="C141" s="23"/>
      <c r="D141" s="23"/>
      <c r="E141" s="90"/>
      <c r="F141" s="91"/>
      <c r="G141" s="55" t="s">
        <v>12</v>
      </c>
      <c r="H141" s="91"/>
      <c r="I141" s="92"/>
    </row>
    <row r="142" spans="2:9" ht="51.6" customHeight="1">
      <c r="B142" s="35">
        <v>1.23</v>
      </c>
      <c r="C142" s="35">
        <v>5.48</v>
      </c>
      <c r="D142" s="35">
        <v>7.58</v>
      </c>
      <c r="E142" s="35">
        <v>84</v>
      </c>
      <c r="F142" s="52">
        <v>0.06</v>
      </c>
      <c r="G142" s="14" t="s">
        <v>191</v>
      </c>
      <c r="H142" s="42" t="s">
        <v>192</v>
      </c>
      <c r="I142" s="59">
        <v>8.4499999999999993</v>
      </c>
    </row>
    <row r="143" spans="2:9" ht="84.6" customHeight="1">
      <c r="B143" s="35">
        <v>8.0299999999999994</v>
      </c>
      <c r="C143" s="35">
        <v>14.23</v>
      </c>
      <c r="D143" s="35">
        <v>7.43</v>
      </c>
      <c r="E143" s="35">
        <v>205</v>
      </c>
      <c r="F143" s="52">
        <v>0.1</v>
      </c>
      <c r="G143" s="14" t="s">
        <v>44</v>
      </c>
      <c r="H143" s="28" t="s">
        <v>161</v>
      </c>
      <c r="I143" s="59">
        <v>31.53</v>
      </c>
    </row>
    <row r="144" spans="2:9" ht="42">
      <c r="B144" s="35">
        <v>8.59</v>
      </c>
      <c r="C144" s="35">
        <v>6.1</v>
      </c>
      <c r="D144" s="35">
        <v>38.049999999999997</v>
      </c>
      <c r="E144" s="35">
        <v>242.99999999999997</v>
      </c>
      <c r="F144" s="52">
        <v>0.15</v>
      </c>
      <c r="G144" s="14" t="s">
        <v>45</v>
      </c>
      <c r="H144" s="28" t="s">
        <v>108</v>
      </c>
      <c r="I144" s="59">
        <v>7.13</v>
      </c>
    </row>
    <row r="145" spans="2:9" ht="31.8">
      <c r="B145" s="35">
        <v>1.92</v>
      </c>
      <c r="C145" s="35">
        <v>0.11</v>
      </c>
      <c r="D145" s="35">
        <v>33.840000000000003</v>
      </c>
      <c r="E145" s="35">
        <v>146</v>
      </c>
      <c r="F145" s="52">
        <v>0.2</v>
      </c>
      <c r="G145" s="14" t="s">
        <v>46</v>
      </c>
      <c r="H145" s="28" t="s">
        <v>47</v>
      </c>
      <c r="I145" s="59">
        <v>4.1900000000000004</v>
      </c>
    </row>
    <row r="146" spans="2:9" ht="42">
      <c r="B146" s="35">
        <v>5.5935999999999995</v>
      </c>
      <c r="C146" s="35">
        <v>0.58879999999999999</v>
      </c>
      <c r="D146" s="35">
        <v>36.211199999999998</v>
      </c>
      <c r="E146" s="35">
        <v>172.22399999999999</v>
      </c>
      <c r="F146" s="53">
        <v>7.3599999999999999E-2</v>
      </c>
      <c r="G146" s="14" t="s">
        <v>24</v>
      </c>
      <c r="H146" s="28" t="s">
        <v>23</v>
      </c>
      <c r="I146" s="59">
        <v>4.93</v>
      </c>
    </row>
    <row r="147" spans="2:9" ht="31.8">
      <c r="B147" s="35">
        <v>1.0799999999999998</v>
      </c>
      <c r="C147" s="35">
        <v>0.24</v>
      </c>
      <c r="D147" s="35">
        <v>9.7199999999999989</v>
      </c>
      <c r="E147" s="35">
        <v>51.6</v>
      </c>
      <c r="F147" s="52">
        <v>0.12</v>
      </c>
      <c r="G147" s="14" t="s">
        <v>26</v>
      </c>
      <c r="H147" s="28"/>
      <c r="I147" s="59">
        <v>26.73</v>
      </c>
    </row>
    <row r="148" spans="2:9" ht="32.4">
      <c r="B148" s="46">
        <v>26.4436</v>
      </c>
      <c r="C148" s="46">
        <v>26.748799999999999</v>
      </c>
      <c r="D148" s="46">
        <v>132.8312</v>
      </c>
      <c r="E148" s="46">
        <v>901.82399999999996</v>
      </c>
      <c r="F148" s="34"/>
      <c r="G148" s="15"/>
      <c r="H148" s="29"/>
      <c r="I148" s="60">
        <f>SUM(I142:I147)</f>
        <v>82.960000000000008</v>
      </c>
    </row>
    <row r="149" spans="2:9" ht="31.8">
      <c r="B149" s="47"/>
      <c r="C149" s="47"/>
      <c r="D149" s="47"/>
      <c r="E149" s="47"/>
      <c r="F149" s="33"/>
      <c r="G149" s="13" t="s">
        <v>16</v>
      </c>
      <c r="H149" s="31"/>
      <c r="I149" s="61"/>
    </row>
    <row r="150" spans="2:9" ht="52.2" customHeight="1">
      <c r="B150" s="35">
        <v>2.0500000000000003</v>
      </c>
      <c r="C150" s="35">
        <v>9.1333333333333346</v>
      </c>
      <c r="D150" s="35">
        <v>12.633333333333336</v>
      </c>
      <c r="E150" s="35">
        <v>140</v>
      </c>
      <c r="F150" s="52">
        <v>0.1</v>
      </c>
      <c r="G150" s="14" t="s">
        <v>191</v>
      </c>
      <c r="H150" s="42" t="s">
        <v>192</v>
      </c>
      <c r="I150" s="59">
        <v>14.09</v>
      </c>
    </row>
    <row r="151" spans="2:9" ht="89.4" customHeight="1">
      <c r="B151" s="35">
        <v>8.0299999999999994</v>
      </c>
      <c r="C151" s="35">
        <v>14.23</v>
      </c>
      <c r="D151" s="35">
        <v>7.43</v>
      </c>
      <c r="E151" s="35">
        <v>205</v>
      </c>
      <c r="F151" s="52">
        <v>0.1</v>
      </c>
      <c r="G151" s="14" t="s">
        <v>44</v>
      </c>
      <c r="H151" s="28" t="s">
        <v>161</v>
      </c>
      <c r="I151" s="59">
        <v>31.53</v>
      </c>
    </row>
    <row r="152" spans="2:9" ht="42">
      <c r="B152" s="35">
        <v>10.31</v>
      </c>
      <c r="C152" s="35">
        <v>7.31</v>
      </c>
      <c r="D152" s="35">
        <v>45.63</v>
      </c>
      <c r="E152" s="35">
        <v>292</v>
      </c>
      <c r="F152" s="52">
        <v>0.18</v>
      </c>
      <c r="G152" s="14" t="s">
        <v>45</v>
      </c>
      <c r="H152" s="28" t="s">
        <v>108</v>
      </c>
      <c r="I152" s="59">
        <v>8.5500000000000007</v>
      </c>
    </row>
    <row r="153" spans="2:9" ht="31.8">
      <c r="B153" s="35">
        <v>1.92</v>
      </c>
      <c r="C153" s="35">
        <v>0.11</v>
      </c>
      <c r="D153" s="35">
        <v>33.840000000000003</v>
      </c>
      <c r="E153" s="35">
        <v>146</v>
      </c>
      <c r="F153" s="52">
        <v>0.2</v>
      </c>
      <c r="G153" s="14" t="s">
        <v>46</v>
      </c>
      <c r="H153" s="28" t="s">
        <v>47</v>
      </c>
      <c r="I153" s="59">
        <v>4.1900000000000004</v>
      </c>
    </row>
    <row r="154" spans="2:9" ht="42">
      <c r="B154" s="35">
        <v>5.8216000000000001</v>
      </c>
      <c r="C154" s="35">
        <v>0.61280000000000001</v>
      </c>
      <c r="D154" s="35">
        <v>37.687199999999997</v>
      </c>
      <c r="E154" s="35">
        <v>179.24399999999997</v>
      </c>
      <c r="F154" s="53">
        <v>7.6600000000000001E-2</v>
      </c>
      <c r="G154" s="14" t="s">
        <v>24</v>
      </c>
      <c r="H154" s="28" t="s">
        <v>23</v>
      </c>
      <c r="I154" s="59">
        <v>5.13</v>
      </c>
    </row>
    <row r="155" spans="2:9" ht="31.8">
      <c r="B155" s="48">
        <v>1.3319999999999999</v>
      </c>
      <c r="C155" s="48">
        <v>0.29599999999999999</v>
      </c>
      <c r="D155" s="48">
        <v>11.987999999999998</v>
      </c>
      <c r="E155" s="48">
        <v>63.639999999999993</v>
      </c>
      <c r="F155" s="52">
        <v>0.14799999999999999</v>
      </c>
      <c r="G155" s="14" t="s">
        <v>26</v>
      </c>
      <c r="H155" s="28"/>
      <c r="I155" s="59">
        <v>32.97</v>
      </c>
    </row>
    <row r="156" spans="2:9" ht="32.4">
      <c r="B156" s="46">
        <v>29.463600000000003</v>
      </c>
      <c r="C156" s="46">
        <v>31.692133333333334</v>
      </c>
      <c r="D156" s="46">
        <v>149.20853333333335</v>
      </c>
      <c r="E156" s="46">
        <v>1025.884</v>
      </c>
      <c r="F156" s="34"/>
      <c r="G156" s="15"/>
      <c r="H156" s="29"/>
      <c r="I156" s="60">
        <f>SUM(I150:I155)</f>
        <v>96.460000000000008</v>
      </c>
    </row>
    <row r="157" spans="2:9" ht="31.8">
      <c r="B157" s="47"/>
      <c r="C157" s="47"/>
      <c r="D157" s="47"/>
      <c r="E157" s="47"/>
      <c r="F157" s="33"/>
      <c r="G157" s="13" t="s">
        <v>17</v>
      </c>
      <c r="H157" s="31"/>
      <c r="I157" s="61"/>
    </row>
    <row r="158" spans="2:9" ht="63.6">
      <c r="B158" s="35">
        <v>0.66</v>
      </c>
      <c r="C158" s="35">
        <v>0.12</v>
      </c>
      <c r="D158" s="35">
        <v>2.2799999999999998</v>
      </c>
      <c r="E158" s="35">
        <v>14</v>
      </c>
      <c r="F158" s="52">
        <v>0.06</v>
      </c>
      <c r="G158" s="14" t="s">
        <v>158</v>
      </c>
      <c r="H158" s="28"/>
      <c r="I158" s="59">
        <v>19.8</v>
      </c>
    </row>
    <row r="159" spans="2:9" ht="84">
      <c r="B159" s="35">
        <v>1.9600000000000002</v>
      </c>
      <c r="C159" s="35">
        <v>5.03</v>
      </c>
      <c r="D159" s="35">
        <v>10.33</v>
      </c>
      <c r="E159" s="35">
        <v>106</v>
      </c>
      <c r="F159" s="52">
        <v>0.26</v>
      </c>
      <c r="G159" s="14" t="s">
        <v>183</v>
      </c>
      <c r="H159" s="28" t="s">
        <v>184</v>
      </c>
      <c r="I159" s="59">
        <v>12.27</v>
      </c>
    </row>
    <row r="160" spans="2:9" ht="63.6">
      <c r="B160" s="35">
        <v>16.357499999999998</v>
      </c>
      <c r="C160" s="35">
        <v>33.052499999999995</v>
      </c>
      <c r="D160" s="35">
        <v>23.613749999999996</v>
      </c>
      <c r="E160" s="35">
        <v>540</v>
      </c>
      <c r="F160" s="52">
        <v>0.22500000000000001</v>
      </c>
      <c r="G160" s="14" t="s">
        <v>159</v>
      </c>
      <c r="H160" s="28" t="s">
        <v>160</v>
      </c>
      <c r="I160" s="59">
        <v>66.08</v>
      </c>
    </row>
    <row r="161" spans="2:9" ht="42">
      <c r="B161" s="35">
        <v>1</v>
      </c>
      <c r="C161" s="35">
        <v>0</v>
      </c>
      <c r="D161" s="35">
        <v>25.4</v>
      </c>
      <c r="E161" s="35">
        <v>110</v>
      </c>
      <c r="F161" s="52">
        <v>0.2</v>
      </c>
      <c r="G161" s="14" t="s">
        <v>22</v>
      </c>
      <c r="H161" s="28" t="s">
        <v>23</v>
      </c>
      <c r="I161" s="59">
        <v>15.31</v>
      </c>
    </row>
    <row r="162" spans="2:9" ht="42">
      <c r="B162" s="35">
        <v>5.2439999999999998</v>
      </c>
      <c r="C162" s="35">
        <v>0.55200000000000005</v>
      </c>
      <c r="D162" s="35">
        <v>33.948</v>
      </c>
      <c r="E162" s="35">
        <v>161.46</v>
      </c>
      <c r="F162" s="52">
        <v>6.9000000000000006E-2</v>
      </c>
      <c r="G162" s="14" t="s">
        <v>24</v>
      </c>
      <c r="H162" s="28" t="s">
        <v>23</v>
      </c>
      <c r="I162" s="59">
        <v>4.62</v>
      </c>
    </row>
    <row r="163" spans="2:9" ht="42">
      <c r="B163" s="35">
        <v>5.3790000000000004</v>
      </c>
      <c r="C163" s="35">
        <v>0.97799999999999998</v>
      </c>
      <c r="D163" s="35">
        <v>27.221</v>
      </c>
      <c r="E163" s="35">
        <v>141.81</v>
      </c>
      <c r="F163" s="53">
        <v>8.1500000000000003E-2</v>
      </c>
      <c r="G163" s="14" t="s">
        <v>25</v>
      </c>
      <c r="H163" s="28" t="s">
        <v>23</v>
      </c>
      <c r="I163" s="59">
        <v>6.36</v>
      </c>
    </row>
    <row r="164" spans="2:9" ht="32.4">
      <c r="B164" s="46">
        <v>30.6005</v>
      </c>
      <c r="C164" s="46">
        <v>39.732499999999995</v>
      </c>
      <c r="D164" s="46">
        <v>122.79275</v>
      </c>
      <c r="E164" s="46">
        <v>1073.27</v>
      </c>
      <c r="F164" s="34"/>
      <c r="G164" s="15"/>
      <c r="H164" s="29"/>
      <c r="I164" s="60">
        <f>SUM(I158:I163)</f>
        <v>124.44000000000001</v>
      </c>
    </row>
    <row r="165" spans="2:9" ht="31.8">
      <c r="B165" s="47"/>
      <c r="C165" s="47"/>
      <c r="D165" s="47"/>
      <c r="E165" s="47"/>
      <c r="F165" s="33"/>
      <c r="G165" s="13" t="s">
        <v>27</v>
      </c>
      <c r="H165" s="31"/>
      <c r="I165" s="61"/>
    </row>
    <row r="166" spans="2:9" ht="63.6">
      <c r="B166" s="35">
        <v>1.8333333333333337</v>
      </c>
      <c r="C166" s="35">
        <v>0.33333333333333343</v>
      </c>
      <c r="D166" s="35">
        <v>6.3333333333333339</v>
      </c>
      <c r="E166" s="35">
        <v>40.000000000000007</v>
      </c>
      <c r="F166" s="52">
        <v>0.1</v>
      </c>
      <c r="G166" s="14" t="s">
        <v>158</v>
      </c>
      <c r="H166" s="28"/>
      <c r="I166" s="59">
        <v>33</v>
      </c>
    </row>
    <row r="167" spans="2:9" ht="84">
      <c r="B167" s="35">
        <v>1.9600000000000002</v>
      </c>
      <c r="C167" s="35">
        <v>5.03</v>
      </c>
      <c r="D167" s="35">
        <v>10.33</v>
      </c>
      <c r="E167" s="35">
        <v>106</v>
      </c>
      <c r="F167" s="52">
        <v>0.26</v>
      </c>
      <c r="G167" s="14" t="s">
        <v>183</v>
      </c>
      <c r="H167" s="28" t="s">
        <v>184</v>
      </c>
      <c r="I167" s="59">
        <v>12.27</v>
      </c>
    </row>
    <row r="168" spans="2:9" ht="92.4" customHeight="1">
      <c r="B168" s="35">
        <v>18.174999999999997</v>
      </c>
      <c r="C168" s="35">
        <v>36.724999999999994</v>
      </c>
      <c r="D168" s="35">
        <v>26.237499999999997</v>
      </c>
      <c r="E168" s="35">
        <v>600</v>
      </c>
      <c r="F168" s="52">
        <v>0.25</v>
      </c>
      <c r="G168" s="14" t="s">
        <v>159</v>
      </c>
      <c r="H168" s="28" t="s">
        <v>160</v>
      </c>
      <c r="I168" s="59">
        <v>73.42</v>
      </c>
    </row>
    <row r="169" spans="2:9" ht="42">
      <c r="B169" s="35">
        <v>1</v>
      </c>
      <c r="C169" s="35">
        <v>0</v>
      </c>
      <c r="D169" s="35">
        <v>25.4</v>
      </c>
      <c r="E169" s="35">
        <v>110</v>
      </c>
      <c r="F169" s="52">
        <v>0.2</v>
      </c>
      <c r="G169" s="14" t="s">
        <v>22</v>
      </c>
      <c r="H169" s="28" t="s">
        <v>23</v>
      </c>
      <c r="I169" s="59">
        <v>15.31</v>
      </c>
    </row>
    <row r="170" spans="2:9" ht="42">
      <c r="B170" s="35">
        <v>5.0236000000000001</v>
      </c>
      <c r="C170" s="35">
        <v>0.52880000000000005</v>
      </c>
      <c r="D170" s="35">
        <v>32.5212</v>
      </c>
      <c r="E170" s="35">
        <v>154.67400000000001</v>
      </c>
      <c r="F170" s="53">
        <v>6.6100000000000006E-2</v>
      </c>
      <c r="G170" s="14" t="s">
        <v>24</v>
      </c>
      <c r="H170" s="28" t="s">
        <v>23</v>
      </c>
      <c r="I170" s="59">
        <v>4.43</v>
      </c>
    </row>
    <row r="171" spans="2:9" ht="42">
      <c r="B171" s="35">
        <v>5.28</v>
      </c>
      <c r="C171" s="35">
        <v>0.96</v>
      </c>
      <c r="D171" s="35">
        <v>26.72</v>
      </c>
      <c r="E171" s="35">
        <v>139.19999999999999</v>
      </c>
      <c r="F171" s="52">
        <v>0.08</v>
      </c>
      <c r="G171" s="14" t="s">
        <v>25</v>
      </c>
      <c r="H171" s="28" t="s">
        <v>23</v>
      </c>
      <c r="I171" s="59">
        <v>6.24</v>
      </c>
    </row>
    <row r="172" spans="2:9" ht="32.4">
      <c r="B172" s="46">
        <v>33.27193333333333</v>
      </c>
      <c r="C172" s="46">
        <v>43.577133333333322</v>
      </c>
      <c r="D172" s="46">
        <v>127.54203333333334</v>
      </c>
      <c r="E172" s="46">
        <v>1149.874</v>
      </c>
      <c r="F172" s="5"/>
      <c r="G172" s="15"/>
      <c r="H172" s="8"/>
      <c r="I172" s="60">
        <f>SUM(I166:I171)</f>
        <v>144.67000000000002</v>
      </c>
    </row>
    <row r="173" spans="2:9" ht="25.2">
      <c r="B173" s="84"/>
      <c r="C173" s="84"/>
      <c r="D173" s="84"/>
      <c r="F173" s="49" t="s">
        <v>28</v>
      </c>
      <c r="G173" s="50"/>
      <c r="H173" s="12"/>
    </row>
    <row r="174" spans="2:9" ht="32.4">
      <c r="F174" s="1"/>
      <c r="G174" s="16"/>
      <c r="H174" s="12"/>
      <c r="I174" s="76"/>
    </row>
    <row r="175" spans="2:9" ht="32.4">
      <c r="F175" s="3"/>
      <c r="G175" s="16"/>
      <c r="H175" s="12"/>
    </row>
    <row r="176" spans="2:9" ht="32.4">
      <c r="G176" s="15"/>
      <c r="H176" s="8"/>
    </row>
    <row r="177" spans="2:9" ht="32.4">
      <c r="G177" s="15"/>
      <c r="H177" s="8"/>
    </row>
    <row r="178" spans="2:9" ht="28.2">
      <c r="B178" s="66" t="s">
        <v>0</v>
      </c>
      <c r="C178" s="67"/>
      <c r="D178" s="66"/>
      <c r="E178" s="19"/>
      <c r="F178" s="18" t="s">
        <v>1</v>
      </c>
      <c r="G178" s="95" t="s">
        <v>29</v>
      </c>
      <c r="H178" s="95"/>
      <c r="I178" s="20"/>
    </row>
    <row r="179" spans="2:9" ht="28.2">
      <c r="B179" s="17"/>
      <c r="C179" s="17"/>
      <c r="D179" s="18"/>
      <c r="E179" s="19"/>
      <c r="F179" s="21" t="s">
        <v>2</v>
      </c>
      <c r="G179" s="96" t="s">
        <v>234</v>
      </c>
      <c r="H179" s="96"/>
      <c r="I179" s="22"/>
    </row>
    <row r="180" spans="2:9" ht="28.2">
      <c r="B180" s="17"/>
      <c r="C180" s="17"/>
      <c r="D180" s="18"/>
      <c r="E180" s="19"/>
      <c r="F180" s="18"/>
      <c r="G180" s="68"/>
      <c r="H180" s="94" t="s">
        <v>235</v>
      </c>
      <c r="I180" s="22"/>
    </row>
    <row r="181" spans="2:9" ht="28.2">
      <c r="B181" s="24"/>
      <c r="C181" s="23"/>
      <c r="D181" s="18"/>
      <c r="E181" s="19"/>
      <c r="F181" s="18"/>
      <c r="G181" s="67"/>
      <c r="H181" s="69" t="s">
        <v>233</v>
      </c>
      <c r="I181" s="25"/>
    </row>
    <row r="182" spans="2:9" ht="34.799999999999997">
      <c r="B182" s="26"/>
      <c r="C182" s="26"/>
      <c r="D182" s="26"/>
      <c r="E182" s="26"/>
      <c r="F182" s="26" t="s">
        <v>118</v>
      </c>
      <c r="G182" s="97" t="s">
        <v>236</v>
      </c>
      <c r="H182" s="97"/>
      <c r="I182" s="97"/>
    </row>
    <row r="183" spans="2:9" ht="20.399999999999999">
      <c r="B183" s="98" t="s">
        <v>3</v>
      </c>
      <c r="C183" s="99"/>
      <c r="D183" s="99"/>
      <c r="E183" s="100"/>
      <c r="F183" s="101" t="s">
        <v>4</v>
      </c>
      <c r="G183" s="101" t="s">
        <v>5</v>
      </c>
      <c r="H183" s="101" t="s">
        <v>6</v>
      </c>
      <c r="I183" s="103" t="s">
        <v>7</v>
      </c>
    </row>
    <row r="184" spans="2:9" ht="21">
      <c r="B184" s="37" t="s">
        <v>8</v>
      </c>
      <c r="C184" s="37" t="s">
        <v>9</v>
      </c>
      <c r="D184" s="37" t="s">
        <v>10</v>
      </c>
      <c r="E184" s="38" t="s">
        <v>11</v>
      </c>
      <c r="F184" s="102"/>
      <c r="G184" s="102"/>
      <c r="H184" s="102"/>
      <c r="I184" s="104"/>
    </row>
    <row r="185" spans="2:9" ht="46.2" customHeight="1">
      <c r="B185" s="13"/>
      <c r="C185" s="2"/>
      <c r="D185" s="54"/>
      <c r="E185" s="54"/>
      <c r="F185" s="54"/>
      <c r="G185" s="55" t="s">
        <v>12</v>
      </c>
      <c r="H185" s="9"/>
      <c r="I185" s="2"/>
    </row>
    <row r="186" spans="2:9" ht="53.4" customHeight="1">
      <c r="B186" s="35">
        <v>0.97</v>
      </c>
      <c r="C186" s="35">
        <v>9.0399999999999991</v>
      </c>
      <c r="D186" s="35">
        <v>5.7199999999999989</v>
      </c>
      <c r="E186" s="35">
        <v>109</v>
      </c>
      <c r="F186" s="52">
        <v>0.06</v>
      </c>
      <c r="G186" s="14" t="s">
        <v>193</v>
      </c>
      <c r="H186" s="28" t="s">
        <v>207</v>
      </c>
      <c r="I186" s="59">
        <v>9.51</v>
      </c>
    </row>
    <row r="187" spans="2:9" ht="63">
      <c r="B187" s="35">
        <v>13.821866666666667</v>
      </c>
      <c r="C187" s="35">
        <v>4.4789333333333339</v>
      </c>
      <c r="D187" s="35">
        <v>4.1040000000000001</v>
      </c>
      <c r="E187" s="35">
        <v>152</v>
      </c>
      <c r="F187" s="52">
        <v>7.5999999999999998E-2</v>
      </c>
      <c r="G187" s="14" t="s">
        <v>131</v>
      </c>
      <c r="H187" s="28" t="s">
        <v>194</v>
      </c>
      <c r="I187" s="59">
        <v>55.92</v>
      </c>
    </row>
    <row r="188" spans="2:9" ht="31.8">
      <c r="B188" s="35">
        <v>5.42</v>
      </c>
      <c r="C188" s="35">
        <v>4.37</v>
      </c>
      <c r="D188" s="35">
        <v>24.19</v>
      </c>
      <c r="E188" s="35">
        <v>167</v>
      </c>
      <c r="F188" s="52">
        <v>0.15</v>
      </c>
      <c r="G188" s="14" t="s">
        <v>21</v>
      </c>
      <c r="H188" s="28" t="s">
        <v>49</v>
      </c>
      <c r="I188" s="59">
        <v>10.98</v>
      </c>
    </row>
    <row r="189" spans="2:9" ht="31.8">
      <c r="B189" s="35">
        <v>0.2</v>
      </c>
      <c r="C189" s="35">
        <v>0.05</v>
      </c>
      <c r="D189" s="35">
        <v>15.009999999999998</v>
      </c>
      <c r="E189" s="35">
        <v>60</v>
      </c>
      <c r="F189" s="32" t="s">
        <v>103</v>
      </c>
      <c r="G189" s="14" t="s">
        <v>14</v>
      </c>
      <c r="H189" s="28" t="s">
        <v>50</v>
      </c>
      <c r="I189" s="59">
        <v>1.94</v>
      </c>
    </row>
    <row r="190" spans="2:9" ht="42">
      <c r="B190" s="35">
        <v>5.1873015873015875</v>
      </c>
      <c r="C190" s="35">
        <v>0.54603174603174609</v>
      </c>
      <c r="D190" s="35">
        <v>33.580952380952382</v>
      </c>
      <c r="E190" s="35">
        <v>159.71428571428572</v>
      </c>
      <c r="F190" s="53">
        <v>6.88E-2</v>
      </c>
      <c r="G190" s="14" t="s">
        <v>24</v>
      </c>
      <c r="H190" s="28" t="s">
        <v>23</v>
      </c>
      <c r="I190" s="59">
        <v>4.6100000000000003</v>
      </c>
    </row>
    <row r="191" spans="2:9" ht="32.4">
      <c r="B191" s="46">
        <v>25.599168253968251</v>
      </c>
      <c r="C191" s="46">
        <v>18.484965079365082</v>
      </c>
      <c r="D191" s="46">
        <v>82.604952380952369</v>
      </c>
      <c r="E191" s="46">
        <v>647.71428571428578</v>
      </c>
      <c r="F191" s="34"/>
      <c r="G191" s="15"/>
      <c r="H191" s="17"/>
      <c r="I191" s="83">
        <f>SUM(I186:I190)</f>
        <v>82.960000000000008</v>
      </c>
    </row>
    <row r="192" spans="2:9" ht="31.8">
      <c r="B192" s="47"/>
      <c r="C192" s="47"/>
      <c r="D192" s="47"/>
      <c r="E192" s="47"/>
      <c r="F192" s="33"/>
      <c r="G192" s="80" t="s">
        <v>16</v>
      </c>
      <c r="H192" s="40"/>
      <c r="I192" s="61"/>
    </row>
    <row r="193" spans="2:9" ht="53.4" customHeight="1">
      <c r="B193" s="48">
        <v>1.6166666666666667</v>
      </c>
      <c r="C193" s="48">
        <v>15.066666666666668</v>
      </c>
      <c r="D193" s="48">
        <v>9.5333333333333332</v>
      </c>
      <c r="E193" s="48">
        <v>181.66666666666666</v>
      </c>
      <c r="F193" s="52">
        <v>0.1</v>
      </c>
      <c r="G193" s="14" t="s">
        <v>193</v>
      </c>
      <c r="H193" s="28" t="s">
        <v>207</v>
      </c>
      <c r="I193" s="59">
        <v>15.85</v>
      </c>
    </row>
    <row r="194" spans="2:9" ht="63">
      <c r="B194" s="35">
        <v>14.913066666666669</v>
      </c>
      <c r="C194" s="35">
        <v>4.8325333333333331</v>
      </c>
      <c r="D194" s="35">
        <v>4.4279999999999999</v>
      </c>
      <c r="E194" s="35">
        <v>164.00000000000003</v>
      </c>
      <c r="F194" s="52">
        <v>8.2000000000000003E-2</v>
      </c>
      <c r="G194" s="14" t="s">
        <v>131</v>
      </c>
      <c r="H194" s="28" t="s">
        <v>194</v>
      </c>
      <c r="I194" s="59">
        <v>60.33</v>
      </c>
    </row>
    <row r="195" spans="2:9" ht="31.8">
      <c r="B195" s="35">
        <v>6.5039999999999996</v>
      </c>
      <c r="C195" s="35">
        <v>5.2439999999999998</v>
      </c>
      <c r="D195" s="35">
        <v>29.027999999999999</v>
      </c>
      <c r="E195" s="35">
        <v>200.4</v>
      </c>
      <c r="F195" s="52">
        <v>0.18</v>
      </c>
      <c r="G195" s="14" t="s">
        <v>21</v>
      </c>
      <c r="H195" s="28" t="s">
        <v>49</v>
      </c>
      <c r="I195" s="59">
        <v>13.18</v>
      </c>
    </row>
    <row r="196" spans="2:9" ht="31.8">
      <c r="B196" s="35">
        <v>0.2</v>
      </c>
      <c r="C196" s="35">
        <v>0.05</v>
      </c>
      <c r="D196" s="35">
        <v>15.009999999999998</v>
      </c>
      <c r="E196" s="35">
        <v>60</v>
      </c>
      <c r="F196" s="32" t="s">
        <v>103</v>
      </c>
      <c r="G196" s="14" t="s">
        <v>14</v>
      </c>
      <c r="H196" s="28" t="s">
        <v>50</v>
      </c>
      <c r="I196" s="59">
        <v>1.94</v>
      </c>
    </row>
    <row r="197" spans="2:9" ht="42">
      <c r="B197" s="35">
        <v>5.8055555555555554</v>
      </c>
      <c r="C197" s="35">
        <v>0.61111111111111116</v>
      </c>
      <c r="D197" s="35">
        <v>37.583333333333336</v>
      </c>
      <c r="E197" s="35">
        <v>178.75</v>
      </c>
      <c r="F197" s="52">
        <v>7.6999999999999999E-2</v>
      </c>
      <c r="G197" s="14" t="s">
        <v>24</v>
      </c>
      <c r="H197" s="28" t="s">
        <v>23</v>
      </c>
      <c r="I197" s="59">
        <v>5.16</v>
      </c>
    </row>
    <row r="198" spans="2:9" ht="32.4">
      <c r="B198" s="46">
        <v>29.03928888888889</v>
      </c>
      <c r="C198" s="46">
        <v>25.804311111111112</v>
      </c>
      <c r="D198" s="46">
        <v>95.582666666666668</v>
      </c>
      <c r="E198" s="46">
        <v>784.81666666666672</v>
      </c>
      <c r="F198" s="34"/>
      <c r="G198" s="15"/>
      <c r="H198" s="29"/>
      <c r="I198" s="83">
        <f>SUM(I193:I197)</f>
        <v>96.45999999999998</v>
      </c>
    </row>
    <row r="199" spans="2:9" ht="31.8">
      <c r="B199" s="47"/>
      <c r="C199" s="47"/>
      <c r="D199" s="47"/>
      <c r="E199" s="47"/>
      <c r="F199" s="33"/>
      <c r="G199" s="55" t="s">
        <v>17</v>
      </c>
      <c r="H199" s="31"/>
      <c r="I199" s="61"/>
    </row>
    <row r="200" spans="2:9" ht="63.6">
      <c r="B200" s="35">
        <v>0.42</v>
      </c>
      <c r="C200" s="35">
        <v>0.06</v>
      </c>
      <c r="D200" s="35">
        <v>1.1399999999999999</v>
      </c>
      <c r="E200" s="35">
        <v>7</v>
      </c>
      <c r="F200" s="52">
        <v>0.06</v>
      </c>
      <c r="G200" s="14" t="s">
        <v>162</v>
      </c>
      <c r="H200" s="28"/>
      <c r="I200" s="59">
        <v>16.52</v>
      </c>
    </row>
    <row r="201" spans="2:9" ht="63.6">
      <c r="B201" s="35">
        <v>1.9355555555555553</v>
      </c>
      <c r="C201" s="35">
        <v>2.3303703703703702</v>
      </c>
      <c r="D201" s="35">
        <v>19.519259259259258</v>
      </c>
      <c r="E201" s="35">
        <v>96.296296296296291</v>
      </c>
      <c r="F201" s="52">
        <v>0.26</v>
      </c>
      <c r="G201" s="14" t="s">
        <v>51</v>
      </c>
      <c r="H201" s="28" t="s">
        <v>137</v>
      </c>
      <c r="I201" s="59">
        <v>11.04</v>
      </c>
    </row>
    <row r="202" spans="2:9" ht="63">
      <c r="B202" s="35">
        <v>13.45</v>
      </c>
      <c r="C202" s="35">
        <v>14.44</v>
      </c>
      <c r="D202" s="35">
        <v>10.48</v>
      </c>
      <c r="E202" s="35">
        <v>225</v>
      </c>
      <c r="F202" s="52">
        <v>0.1</v>
      </c>
      <c r="G202" s="14" t="s">
        <v>52</v>
      </c>
      <c r="H202" s="28" t="s">
        <v>163</v>
      </c>
      <c r="I202" s="59">
        <v>52.81</v>
      </c>
    </row>
    <row r="203" spans="2:9" ht="42">
      <c r="B203" s="35">
        <v>3.12</v>
      </c>
      <c r="C203" s="35">
        <v>4.68</v>
      </c>
      <c r="D203" s="35">
        <v>12.79</v>
      </c>
      <c r="E203" s="35">
        <v>133</v>
      </c>
      <c r="F203" s="52">
        <v>0.15</v>
      </c>
      <c r="G203" s="14" t="s">
        <v>31</v>
      </c>
      <c r="H203" s="28" t="s">
        <v>221</v>
      </c>
      <c r="I203" s="59">
        <v>15.87</v>
      </c>
    </row>
    <row r="204" spans="2:9" ht="31.8">
      <c r="B204" s="35">
        <v>0.96</v>
      </c>
      <c r="C204" s="35">
        <v>0.06</v>
      </c>
      <c r="D204" s="35">
        <v>24.4</v>
      </c>
      <c r="E204" s="35">
        <v>103</v>
      </c>
      <c r="F204" s="52">
        <v>0.2</v>
      </c>
      <c r="G204" s="14" t="s">
        <v>53</v>
      </c>
      <c r="H204" s="28" t="s">
        <v>54</v>
      </c>
      <c r="I204" s="59">
        <v>8.58</v>
      </c>
    </row>
    <row r="205" spans="2:9" ht="42">
      <c r="B205" s="35">
        <v>2.2799999999999998</v>
      </c>
      <c r="C205" s="35">
        <v>0.24</v>
      </c>
      <c r="D205" s="35">
        <v>14.76</v>
      </c>
      <c r="E205" s="35">
        <v>70.199999999999989</v>
      </c>
      <c r="F205" s="52">
        <v>0.03</v>
      </c>
      <c r="G205" s="14" t="s">
        <v>24</v>
      </c>
      <c r="H205" s="28" t="s">
        <v>23</v>
      </c>
      <c r="I205" s="59">
        <v>2.0099999999999998</v>
      </c>
    </row>
    <row r="206" spans="2:9" ht="42">
      <c r="B206" s="35">
        <v>3.0557999999999996</v>
      </c>
      <c r="C206" s="35">
        <v>0.55559999999999998</v>
      </c>
      <c r="D206" s="35">
        <v>15.464199999999998</v>
      </c>
      <c r="E206" s="35">
        <v>80.561999999999998</v>
      </c>
      <c r="F206" s="53">
        <v>4.6300000000000001E-2</v>
      </c>
      <c r="G206" s="14" t="s">
        <v>25</v>
      </c>
      <c r="H206" s="28" t="s">
        <v>23</v>
      </c>
      <c r="I206" s="59">
        <v>3.61</v>
      </c>
    </row>
    <row r="207" spans="2:9" ht="31.8">
      <c r="B207" s="35">
        <v>0.9</v>
      </c>
      <c r="C207" s="35">
        <v>0.20000000000000004</v>
      </c>
      <c r="D207" s="35">
        <v>8.1</v>
      </c>
      <c r="E207" s="35">
        <v>42.999999999999993</v>
      </c>
      <c r="F207" s="52">
        <v>0.1</v>
      </c>
      <c r="G207" s="14" t="s">
        <v>26</v>
      </c>
      <c r="H207" s="28"/>
      <c r="I207" s="59">
        <v>14</v>
      </c>
    </row>
    <row r="208" spans="2:9" ht="32.4">
      <c r="B208" s="46">
        <v>26.121355555555553</v>
      </c>
      <c r="C208" s="46">
        <v>22.565970370370366</v>
      </c>
      <c r="D208" s="46">
        <v>106.65345925925925</v>
      </c>
      <c r="E208" s="46">
        <v>758.05829629629636</v>
      </c>
      <c r="F208" s="34"/>
      <c r="G208" s="15"/>
      <c r="H208" s="29"/>
      <c r="I208" s="83">
        <f>SUM(I200:I207)</f>
        <v>124.44000000000001</v>
      </c>
    </row>
    <row r="209" spans="2:9" ht="31.8">
      <c r="B209" s="47"/>
      <c r="C209" s="47"/>
      <c r="D209" s="47"/>
      <c r="E209" s="47"/>
      <c r="F209" s="33"/>
      <c r="G209" s="55" t="s">
        <v>27</v>
      </c>
      <c r="H209" s="31"/>
      <c r="I209" s="61"/>
    </row>
    <row r="210" spans="2:9" ht="63.6">
      <c r="B210" s="35">
        <v>0.69999999999999984</v>
      </c>
      <c r="C210" s="35">
        <v>0.10000000000000002</v>
      </c>
      <c r="D210" s="35">
        <v>1.9</v>
      </c>
      <c r="E210" s="35">
        <v>11</v>
      </c>
      <c r="F210" s="52">
        <v>0.1</v>
      </c>
      <c r="G210" s="14" t="s">
        <v>162</v>
      </c>
      <c r="H210" s="28"/>
      <c r="I210" s="59">
        <v>27.54</v>
      </c>
    </row>
    <row r="211" spans="2:9" ht="63.6">
      <c r="B211" s="35">
        <v>1.9355555555555553</v>
      </c>
      <c r="C211" s="35">
        <v>2.3303703703703702</v>
      </c>
      <c r="D211" s="35">
        <v>19.519259259259258</v>
      </c>
      <c r="E211" s="35">
        <v>96.296296296296291</v>
      </c>
      <c r="F211" s="52">
        <v>0.26</v>
      </c>
      <c r="G211" s="14" t="s">
        <v>51</v>
      </c>
      <c r="H211" s="28" t="s">
        <v>137</v>
      </c>
      <c r="I211" s="59">
        <v>11.04</v>
      </c>
    </row>
    <row r="212" spans="2:9" ht="63">
      <c r="B212" s="35">
        <v>13.45</v>
      </c>
      <c r="C212" s="35">
        <v>14.44</v>
      </c>
      <c r="D212" s="35">
        <v>10.48</v>
      </c>
      <c r="E212" s="35">
        <v>225</v>
      </c>
      <c r="F212" s="52">
        <v>0.1</v>
      </c>
      <c r="G212" s="14" t="s">
        <v>52</v>
      </c>
      <c r="H212" s="28" t="s">
        <v>163</v>
      </c>
      <c r="I212" s="59">
        <v>52.81</v>
      </c>
    </row>
    <row r="213" spans="2:9" ht="42">
      <c r="B213" s="35">
        <v>3.7499999999999996</v>
      </c>
      <c r="C213" s="35">
        <v>5.629999999999999</v>
      </c>
      <c r="D213" s="35">
        <v>15.35</v>
      </c>
      <c r="E213" s="35">
        <v>160</v>
      </c>
      <c r="F213" s="52">
        <v>0.18</v>
      </c>
      <c r="G213" s="14" t="s">
        <v>31</v>
      </c>
      <c r="H213" s="28" t="s">
        <v>221</v>
      </c>
      <c r="I213" s="59">
        <v>19.04</v>
      </c>
    </row>
    <row r="214" spans="2:9" ht="31.8">
      <c r="B214" s="35">
        <v>0.96</v>
      </c>
      <c r="C214" s="35">
        <v>0.06</v>
      </c>
      <c r="D214" s="35">
        <v>24.4</v>
      </c>
      <c r="E214" s="35">
        <v>103</v>
      </c>
      <c r="F214" s="52">
        <v>0.2</v>
      </c>
      <c r="G214" s="14" t="s">
        <v>53</v>
      </c>
      <c r="H214" s="28" t="s">
        <v>54</v>
      </c>
      <c r="I214" s="59">
        <v>8.58</v>
      </c>
    </row>
    <row r="215" spans="2:9" ht="42">
      <c r="B215" s="35">
        <v>3.8</v>
      </c>
      <c r="C215" s="35">
        <v>0.40000000000000008</v>
      </c>
      <c r="D215" s="35">
        <v>24.6</v>
      </c>
      <c r="E215" s="35">
        <v>117</v>
      </c>
      <c r="F215" s="52">
        <v>0.05</v>
      </c>
      <c r="G215" s="14" t="s">
        <v>24</v>
      </c>
      <c r="H215" s="28" t="s">
        <v>23</v>
      </c>
      <c r="I215" s="59">
        <v>3.35</v>
      </c>
    </row>
    <row r="216" spans="2:9" ht="42">
      <c r="B216" s="35">
        <v>4.0721999999999996</v>
      </c>
      <c r="C216" s="35">
        <v>0.74039999999999995</v>
      </c>
      <c r="D216" s="35">
        <v>20.607799999999997</v>
      </c>
      <c r="E216" s="35">
        <v>107.35799999999999</v>
      </c>
      <c r="F216" s="53">
        <v>6.1699999999999998E-2</v>
      </c>
      <c r="G216" s="14" t="s">
        <v>25</v>
      </c>
      <c r="H216" s="28" t="s">
        <v>23</v>
      </c>
      <c r="I216" s="59">
        <v>4.8099999999999996</v>
      </c>
    </row>
    <row r="217" spans="2:9" ht="31.8">
      <c r="B217" s="35">
        <v>1.125</v>
      </c>
      <c r="C217" s="35">
        <v>0.25</v>
      </c>
      <c r="D217" s="35">
        <v>10.124999999999998</v>
      </c>
      <c r="E217" s="35">
        <v>53.75</v>
      </c>
      <c r="F217" s="52">
        <v>0.125</v>
      </c>
      <c r="G217" s="14" t="s">
        <v>26</v>
      </c>
      <c r="H217" s="28"/>
      <c r="I217" s="59">
        <v>17.5</v>
      </c>
    </row>
    <row r="218" spans="2:9" ht="32.4">
      <c r="B218" s="46">
        <v>29.792755555555555</v>
      </c>
      <c r="C218" s="46">
        <v>23.950770370370368</v>
      </c>
      <c r="D218" s="46">
        <v>126.98205925925924</v>
      </c>
      <c r="E218" s="46">
        <v>873.40429629629625</v>
      </c>
      <c r="F218" s="5"/>
      <c r="G218" s="45"/>
      <c r="H218" s="8"/>
      <c r="I218" s="83">
        <f>SUM(I210:I217)</f>
        <v>144.67000000000002</v>
      </c>
    </row>
    <row r="219" spans="2:9" ht="25.2">
      <c r="F219" s="49" t="s">
        <v>28</v>
      </c>
      <c r="G219" s="50"/>
      <c r="H219" s="10"/>
    </row>
    <row r="220" spans="2:9" ht="32.4">
      <c r="F220" s="1"/>
      <c r="G220" s="16"/>
      <c r="H220" s="10"/>
    </row>
    <row r="221" spans="2:9" ht="32.4">
      <c r="F221" s="1"/>
      <c r="G221" s="16"/>
      <c r="H221" s="10"/>
    </row>
    <row r="222" spans="2:9" ht="32.4">
      <c r="G222" s="15"/>
      <c r="H222" s="11"/>
    </row>
    <row r="223" spans="2:9" ht="32.4">
      <c r="G223" s="15"/>
      <c r="H223" s="11"/>
    </row>
    <row r="224" spans="2:9" ht="28.2">
      <c r="B224" s="66" t="s">
        <v>0</v>
      </c>
      <c r="C224" s="67"/>
      <c r="D224" s="66"/>
      <c r="E224" s="19"/>
      <c r="F224" s="18" t="s">
        <v>1</v>
      </c>
      <c r="G224" s="95" t="s">
        <v>29</v>
      </c>
      <c r="H224" s="95"/>
      <c r="I224" s="20"/>
    </row>
    <row r="225" spans="2:9" ht="28.2">
      <c r="B225" s="17"/>
      <c r="C225" s="17"/>
      <c r="D225" s="18"/>
      <c r="E225" s="19"/>
      <c r="F225" s="21" t="s">
        <v>2</v>
      </c>
      <c r="G225" s="96" t="s">
        <v>234</v>
      </c>
      <c r="H225" s="96"/>
      <c r="I225" s="22"/>
    </row>
    <row r="226" spans="2:9" ht="28.2">
      <c r="B226" s="17"/>
      <c r="C226" s="17"/>
      <c r="D226" s="18"/>
      <c r="E226" s="19"/>
      <c r="F226" s="18"/>
      <c r="G226" s="68"/>
      <c r="H226" s="94" t="s">
        <v>235</v>
      </c>
      <c r="I226" s="22"/>
    </row>
    <row r="227" spans="2:9" ht="28.2">
      <c r="B227" s="24"/>
      <c r="C227" s="23"/>
      <c r="D227" s="18"/>
      <c r="E227" s="19"/>
      <c r="F227" s="18"/>
      <c r="G227" s="67"/>
      <c r="H227" s="69" t="s">
        <v>233</v>
      </c>
      <c r="I227" s="25"/>
    </row>
    <row r="228" spans="2:9" ht="34.799999999999997">
      <c r="B228" s="26"/>
      <c r="C228" s="26"/>
      <c r="D228" s="26"/>
      <c r="E228" s="26"/>
      <c r="F228" s="26" t="s">
        <v>119</v>
      </c>
      <c r="G228" s="97" t="s">
        <v>236</v>
      </c>
      <c r="H228" s="97"/>
      <c r="I228" s="97"/>
    </row>
    <row r="229" spans="2:9" ht="20.399999999999999">
      <c r="B229" s="98" t="s">
        <v>3</v>
      </c>
      <c r="C229" s="99"/>
      <c r="D229" s="99"/>
      <c r="E229" s="100"/>
      <c r="F229" s="101" t="s">
        <v>4</v>
      </c>
      <c r="G229" s="101" t="s">
        <v>5</v>
      </c>
      <c r="H229" s="101" t="s">
        <v>6</v>
      </c>
      <c r="I229" s="103" t="s">
        <v>7</v>
      </c>
    </row>
    <row r="230" spans="2:9" ht="21">
      <c r="B230" s="37" t="s">
        <v>8</v>
      </c>
      <c r="C230" s="37" t="s">
        <v>9</v>
      </c>
      <c r="D230" s="37" t="s">
        <v>10</v>
      </c>
      <c r="E230" s="38" t="s">
        <v>11</v>
      </c>
      <c r="F230" s="102"/>
      <c r="G230" s="102"/>
      <c r="H230" s="102"/>
      <c r="I230" s="104"/>
    </row>
    <row r="231" spans="2:9" ht="48" customHeight="1">
      <c r="B231" s="13"/>
      <c r="C231" s="2"/>
      <c r="D231" s="2"/>
      <c r="E231" s="2"/>
      <c r="F231" s="2"/>
      <c r="G231" s="55" t="s">
        <v>12</v>
      </c>
      <c r="H231" s="6"/>
      <c r="I231" s="2"/>
    </row>
    <row r="232" spans="2:9" ht="63.6">
      <c r="B232" s="35">
        <v>2.4</v>
      </c>
      <c r="C232" s="35">
        <v>10.199999999999999</v>
      </c>
      <c r="D232" s="35">
        <v>0.13</v>
      </c>
      <c r="E232" s="35">
        <v>102.00000000000001</v>
      </c>
      <c r="F232" s="41" t="s">
        <v>195</v>
      </c>
      <c r="G232" s="14" t="s">
        <v>55</v>
      </c>
      <c r="H232" s="28" t="s">
        <v>212</v>
      </c>
      <c r="I232" s="59">
        <v>18.309999999999999</v>
      </c>
    </row>
    <row r="233" spans="2:9" ht="63.6">
      <c r="B233" s="35">
        <v>6.9344999999999999</v>
      </c>
      <c r="C233" s="35">
        <v>8.6479999999999997</v>
      </c>
      <c r="D233" s="35">
        <v>35.868499999999997</v>
      </c>
      <c r="E233" s="35">
        <v>250.7</v>
      </c>
      <c r="F233" s="52">
        <v>0.23</v>
      </c>
      <c r="G233" s="14" t="s">
        <v>56</v>
      </c>
      <c r="H233" s="28" t="s">
        <v>230</v>
      </c>
      <c r="I233" s="59">
        <v>22.37</v>
      </c>
    </row>
    <row r="234" spans="2:9" ht="31.8">
      <c r="B234" s="35">
        <v>0.36</v>
      </c>
      <c r="C234" s="35">
        <v>0.05</v>
      </c>
      <c r="D234" s="35">
        <v>16.100000000000001</v>
      </c>
      <c r="E234" s="35">
        <v>66</v>
      </c>
      <c r="F234" s="41" t="s">
        <v>130</v>
      </c>
      <c r="G234" s="14" t="s">
        <v>129</v>
      </c>
      <c r="H234" s="28" t="s">
        <v>189</v>
      </c>
      <c r="I234" s="59">
        <v>7.97</v>
      </c>
    </row>
    <row r="235" spans="2:9" ht="42">
      <c r="B235" s="35">
        <v>5.6011999999999995</v>
      </c>
      <c r="C235" s="35">
        <v>0.58960000000000001</v>
      </c>
      <c r="D235" s="35">
        <v>36.260399999999997</v>
      </c>
      <c r="E235" s="35">
        <v>172.45799999999997</v>
      </c>
      <c r="F235" s="53">
        <v>7.3700000000000002E-2</v>
      </c>
      <c r="G235" s="14" t="s">
        <v>24</v>
      </c>
      <c r="H235" s="28" t="s">
        <v>58</v>
      </c>
      <c r="I235" s="59">
        <v>4.9400000000000004</v>
      </c>
    </row>
    <row r="236" spans="2:9" ht="42">
      <c r="B236" s="35">
        <v>9.07</v>
      </c>
      <c r="C236" s="35">
        <v>9.85</v>
      </c>
      <c r="D236" s="35">
        <v>42.46</v>
      </c>
      <c r="E236" s="35">
        <v>296</v>
      </c>
      <c r="F236" s="41" t="s">
        <v>217</v>
      </c>
      <c r="G236" s="14" t="s">
        <v>188</v>
      </c>
      <c r="H236" s="28" t="s">
        <v>215</v>
      </c>
      <c r="I236" s="59">
        <v>29.37</v>
      </c>
    </row>
    <row r="237" spans="2:9" ht="32.4">
      <c r="B237" s="46">
        <v>24.3657</v>
      </c>
      <c r="C237" s="46">
        <v>29.337600000000002</v>
      </c>
      <c r="D237" s="46">
        <v>130.81890000000001</v>
      </c>
      <c r="E237" s="46">
        <v>887.1579999999999</v>
      </c>
      <c r="F237" s="34"/>
      <c r="G237" s="15"/>
      <c r="H237" s="29"/>
      <c r="I237" s="60">
        <f>SUM(I232:I236)</f>
        <v>82.96</v>
      </c>
    </row>
    <row r="238" spans="2:9" ht="31.8">
      <c r="B238" s="47"/>
      <c r="C238" s="47"/>
      <c r="D238" s="47"/>
      <c r="E238" s="47"/>
      <c r="F238" s="33"/>
      <c r="G238" s="13" t="s">
        <v>16</v>
      </c>
      <c r="H238" s="31"/>
      <c r="I238" s="61"/>
    </row>
    <row r="239" spans="2:9" ht="63.6">
      <c r="B239" s="35">
        <v>4.72</v>
      </c>
      <c r="C239" s="35">
        <v>13.149999999999999</v>
      </c>
      <c r="D239" s="35">
        <v>0.13</v>
      </c>
      <c r="E239" s="35">
        <v>139</v>
      </c>
      <c r="F239" s="41" t="s">
        <v>164</v>
      </c>
      <c r="G239" s="14" t="s">
        <v>55</v>
      </c>
      <c r="H239" s="28" t="s">
        <v>212</v>
      </c>
      <c r="I239" s="59">
        <v>26.19</v>
      </c>
    </row>
    <row r="240" spans="2:9" ht="63.6">
      <c r="B240" s="35">
        <v>10.903999999999998</v>
      </c>
      <c r="C240" s="35">
        <v>13.644499999999999</v>
      </c>
      <c r="D240" s="35">
        <v>56.506499999999996</v>
      </c>
      <c r="E240" s="35">
        <v>394.4</v>
      </c>
      <c r="F240" s="52">
        <v>0.28999999999999998</v>
      </c>
      <c r="G240" s="14" t="s">
        <v>56</v>
      </c>
      <c r="H240" s="28" t="s">
        <v>230</v>
      </c>
      <c r="I240" s="59">
        <v>28.21</v>
      </c>
    </row>
    <row r="241" spans="2:9" ht="31.8">
      <c r="B241" s="35">
        <v>0.36</v>
      </c>
      <c r="C241" s="35">
        <v>0.05</v>
      </c>
      <c r="D241" s="35">
        <v>16.100000000000001</v>
      </c>
      <c r="E241" s="35">
        <v>66</v>
      </c>
      <c r="F241" s="41" t="s">
        <v>130</v>
      </c>
      <c r="G241" s="14" t="s">
        <v>129</v>
      </c>
      <c r="H241" s="28" t="s">
        <v>189</v>
      </c>
      <c r="I241" s="59">
        <v>7.97</v>
      </c>
    </row>
    <row r="242" spans="2:9" ht="42">
      <c r="B242" s="35">
        <v>5.3503999999999996</v>
      </c>
      <c r="C242" s="35">
        <v>0.56320000000000003</v>
      </c>
      <c r="D242" s="35">
        <v>34.636800000000001</v>
      </c>
      <c r="E242" s="35">
        <v>164.73599999999999</v>
      </c>
      <c r="F242" s="53">
        <v>7.0400000000000004E-2</v>
      </c>
      <c r="G242" s="14" t="s">
        <v>24</v>
      </c>
      <c r="H242" s="28" t="s">
        <v>58</v>
      </c>
      <c r="I242" s="59">
        <v>4.72</v>
      </c>
    </row>
    <row r="243" spans="2:9" ht="42">
      <c r="B243" s="35">
        <v>9.07</v>
      </c>
      <c r="C243" s="35">
        <v>9.85</v>
      </c>
      <c r="D243" s="35">
        <v>42.46</v>
      </c>
      <c r="E243" s="35">
        <v>296</v>
      </c>
      <c r="F243" s="41" t="s">
        <v>217</v>
      </c>
      <c r="G243" s="14" t="s">
        <v>188</v>
      </c>
      <c r="H243" s="28" t="s">
        <v>215</v>
      </c>
      <c r="I243" s="59">
        <v>29.37</v>
      </c>
    </row>
    <row r="244" spans="2:9" ht="32.4">
      <c r="B244" s="46">
        <v>30.404399999999999</v>
      </c>
      <c r="C244" s="46">
        <v>37.2577</v>
      </c>
      <c r="D244" s="46">
        <v>149.83330000000001</v>
      </c>
      <c r="E244" s="46">
        <v>1060.136</v>
      </c>
      <c r="F244" s="34"/>
      <c r="G244" s="15"/>
      <c r="H244" s="29"/>
      <c r="I244" s="60">
        <f>SUM(I239:I243)</f>
        <v>96.460000000000008</v>
      </c>
    </row>
    <row r="245" spans="2:9" ht="31.8">
      <c r="B245" s="47"/>
      <c r="C245" s="47"/>
      <c r="D245" s="47"/>
      <c r="E245" s="47"/>
      <c r="F245" s="33"/>
      <c r="G245" s="13" t="s">
        <v>17</v>
      </c>
      <c r="H245" s="31"/>
      <c r="I245" s="61"/>
    </row>
    <row r="246" spans="2:9" ht="42">
      <c r="B246" s="35">
        <v>1.89</v>
      </c>
      <c r="C246" s="35">
        <v>4.43</v>
      </c>
      <c r="D246" s="35">
        <v>3.12</v>
      </c>
      <c r="E246" s="35">
        <v>63</v>
      </c>
      <c r="F246" s="52">
        <v>0.06</v>
      </c>
      <c r="G246" s="14" t="s">
        <v>60</v>
      </c>
      <c r="H246" s="28" t="s">
        <v>138</v>
      </c>
      <c r="I246" s="59">
        <v>8.4</v>
      </c>
    </row>
    <row r="247" spans="2:9" ht="84">
      <c r="B247" s="35">
        <v>3.92</v>
      </c>
      <c r="C247" s="35">
        <v>6.84</v>
      </c>
      <c r="D247" s="35">
        <v>20.13</v>
      </c>
      <c r="E247" s="35">
        <v>126</v>
      </c>
      <c r="F247" s="52">
        <v>0.27</v>
      </c>
      <c r="G247" s="14" t="s">
        <v>61</v>
      </c>
      <c r="H247" s="28" t="s">
        <v>139</v>
      </c>
      <c r="I247" s="59">
        <v>22.12</v>
      </c>
    </row>
    <row r="248" spans="2:9" ht="63">
      <c r="B248" s="35">
        <v>19.22</v>
      </c>
      <c r="C248" s="35">
        <v>14.93</v>
      </c>
      <c r="D248" s="35">
        <v>36.65</v>
      </c>
      <c r="E248" s="35">
        <v>357</v>
      </c>
      <c r="F248" s="52">
        <v>0.2</v>
      </c>
      <c r="G248" s="14" t="s">
        <v>62</v>
      </c>
      <c r="H248" s="28" t="s">
        <v>140</v>
      </c>
      <c r="I248" s="59">
        <v>42.95</v>
      </c>
    </row>
    <row r="249" spans="2:9" ht="42">
      <c r="B249" s="35">
        <v>1</v>
      </c>
      <c r="C249" s="35">
        <v>0</v>
      </c>
      <c r="D249" s="35">
        <v>25.4</v>
      </c>
      <c r="E249" s="35">
        <v>110</v>
      </c>
      <c r="F249" s="52">
        <v>0.2</v>
      </c>
      <c r="G249" s="14" t="s">
        <v>22</v>
      </c>
      <c r="H249" s="28" t="s">
        <v>23</v>
      </c>
      <c r="I249" s="59">
        <v>15.31</v>
      </c>
    </row>
    <row r="250" spans="2:9" ht="42">
      <c r="B250" s="35">
        <v>3.9595999999999996</v>
      </c>
      <c r="C250" s="35">
        <v>0.4168</v>
      </c>
      <c r="D250" s="35">
        <v>25.633199999999999</v>
      </c>
      <c r="E250" s="35">
        <v>121.91399999999999</v>
      </c>
      <c r="F250" s="53">
        <v>5.21E-2</v>
      </c>
      <c r="G250" s="14" t="s">
        <v>24</v>
      </c>
      <c r="H250" s="28" t="s">
        <v>23</v>
      </c>
      <c r="I250" s="59">
        <v>3.49</v>
      </c>
    </row>
    <row r="251" spans="2:9" ht="42">
      <c r="B251" s="35">
        <v>3.9599999999999995</v>
      </c>
      <c r="C251" s="35">
        <v>0.71999999999999986</v>
      </c>
      <c r="D251" s="35">
        <v>20.04</v>
      </c>
      <c r="E251" s="35">
        <v>104.39999999999999</v>
      </c>
      <c r="F251" s="52">
        <v>0.06</v>
      </c>
      <c r="G251" s="14" t="s">
        <v>25</v>
      </c>
      <c r="H251" s="28" t="s">
        <v>23</v>
      </c>
      <c r="I251" s="59">
        <v>4.68</v>
      </c>
    </row>
    <row r="252" spans="2:9" ht="31.8">
      <c r="B252" s="35">
        <v>0.99</v>
      </c>
      <c r="C252" s="35">
        <v>0.22</v>
      </c>
      <c r="D252" s="35">
        <v>8.91</v>
      </c>
      <c r="E252" s="35">
        <v>47.300000000000004</v>
      </c>
      <c r="F252" s="52">
        <v>0.11</v>
      </c>
      <c r="G252" s="14" t="s">
        <v>26</v>
      </c>
      <c r="H252" s="28"/>
      <c r="I252" s="59">
        <v>27.49</v>
      </c>
    </row>
    <row r="253" spans="2:9" ht="32.4">
      <c r="B253" s="46">
        <v>34.939599999999999</v>
      </c>
      <c r="C253" s="46">
        <v>27.556799999999996</v>
      </c>
      <c r="D253" s="46">
        <v>139.88319999999999</v>
      </c>
      <c r="E253" s="46">
        <v>929.61399999999992</v>
      </c>
      <c r="F253" s="34"/>
      <c r="G253" s="15"/>
      <c r="H253" s="29"/>
      <c r="I253" s="60">
        <f>SUM(I246:I252)</f>
        <v>124.43999999999998</v>
      </c>
    </row>
    <row r="254" spans="2:9" ht="31.8">
      <c r="B254" s="47"/>
      <c r="C254" s="47"/>
      <c r="D254" s="47"/>
      <c r="E254" s="47"/>
      <c r="F254" s="33"/>
      <c r="G254" s="55" t="s">
        <v>106</v>
      </c>
      <c r="H254" s="31"/>
      <c r="I254" s="61"/>
    </row>
    <row r="255" spans="2:9" ht="42">
      <c r="B255" s="35">
        <v>4.53</v>
      </c>
      <c r="C255" s="35">
        <v>9.3000000000000007</v>
      </c>
      <c r="D255" s="35">
        <v>4.8</v>
      </c>
      <c r="E255" s="35">
        <v>127</v>
      </c>
      <c r="F255" s="52">
        <v>0.1</v>
      </c>
      <c r="G255" s="14" t="s">
        <v>60</v>
      </c>
      <c r="H255" s="28" t="s">
        <v>138</v>
      </c>
      <c r="I255" s="59">
        <v>18.96</v>
      </c>
    </row>
    <row r="256" spans="2:9" ht="84">
      <c r="B256" s="35">
        <v>3.92</v>
      </c>
      <c r="C256" s="35">
        <v>6.84</v>
      </c>
      <c r="D256" s="35">
        <v>20.13</v>
      </c>
      <c r="E256" s="35">
        <v>126</v>
      </c>
      <c r="F256" s="52">
        <v>0.27</v>
      </c>
      <c r="G256" s="14" t="s">
        <v>61</v>
      </c>
      <c r="H256" s="28" t="s">
        <v>139</v>
      </c>
      <c r="I256" s="59">
        <v>22.12</v>
      </c>
    </row>
    <row r="257" spans="2:9" ht="63">
      <c r="B257" s="35">
        <v>24.01</v>
      </c>
      <c r="C257" s="35">
        <v>18.649999999999999</v>
      </c>
      <c r="D257" s="35">
        <v>45.81</v>
      </c>
      <c r="E257" s="35">
        <v>447</v>
      </c>
      <c r="F257" s="52">
        <v>0.25</v>
      </c>
      <c r="G257" s="14" t="s">
        <v>62</v>
      </c>
      <c r="H257" s="28" t="s">
        <v>140</v>
      </c>
      <c r="I257" s="59">
        <v>53.68</v>
      </c>
    </row>
    <row r="258" spans="2:9" ht="42">
      <c r="B258" s="35">
        <v>1</v>
      </c>
      <c r="C258" s="35">
        <v>0</v>
      </c>
      <c r="D258" s="35">
        <v>25.4</v>
      </c>
      <c r="E258" s="35">
        <v>110</v>
      </c>
      <c r="F258" s="52">
        <v>0.2</v>
      </c>
      <c r="G258" s="14" t="s">
        <v>22</v>
      </c>
      <c r="H258" s="28" t="s">
        <v>23</v>
      </c>
      <c r="I258" s="59">
        <v>15.31</v>
      </c>
    </row>
    <row r="259" spans="2:9" ht="42">
      <c r="B259" s="35">
        <v>3.8227999999999995</v>
      </c>
      <c r="C259" s="35">
        <v>0.40239999999999998</v>
      </c>
      <c r="D259" s="35">
        <v>24.747599999999998</v>
      </c>
      <c r="E259" s="35">
        <v>117.70199999999998</v>
      </c>
      <c r="F259" s="53">
        <v>5.0299999999999997E-2</v>
      </c>
      <c r="G259" s="14" t="s">
        <v>24</v>
      </c>
      <c r="H259" s="28" t="s">
        <v>23</v>
      </c>
      <c r="I259" s="59">
        <v>3.37</v>
      </c>
    </row>
    <row r="260" spans="2:9" ht="42">
      <c r="B260" s="35">
        <v>5.28</v>
      </c>
      <c r="C260" s="35">
        <v>0.96</v>
      </c>
      <c r="D260" s="35">
        <v>26.72</v>
      </c>
      <c r="E260" s="35">
        <v>139.19999999999999</v>
      </c>
      <c r="F260" s="52">
        <v>0.08</v>
      </c>
      <c r="G260" s="14" t="s">
        <v>25</v>
      </c>
      <c r="H260" s="28" t="s">
        <v>23</v>
      </c>
      <c r="I260" s="59">
        <v>6.24</v>
      </c>
    </row>
    <row r="261" spans="2:9" ht="31.8">
      <c r="B261" s="35">
        <v>0.9</v>
      </c>
      <c r="C261" s="35">
        <v>0.20000000000000004</v>
      </c>
      <c r="D261" s="35">
        <v>8.1</v>
      </c>
      <c r="E261" s="35">
        <v>42.999999999999993</v>
      </c>
      <c r="F261" s="52">
        <v>0.1</v>
      </c>
      <c r="G261" s="14" t="s">
        <v>26</v>
      </c>
      <c r="H261" s="28"/>
      <c r="I261" s="59">
        <v>24.99</v>
      </c>
    </row>
    <row r="262" spans="2:9" ht="32.4">
      <c r="B262" s="46">
        <v>43.462800000000001</v>
      </c>
      <c r="C262" s="46">
        <v>36.352400000000003</v>
      </c>
      <c r="D262" s="46">
        <v>155.70760000000001</v>
      </c>
      <c r="E262" s="46">
        <v>1109.902</v>
      </c>
      <c r="F262" s="5"/>
      <c r="G262" s="15"/>
      <c r="H262" s="11"/>
      <c r="I262" s="60">
        <f>SUM(I255:I261)</f>
        <v>144.66999999999999</v>
      </c>
    </row>
    <row r="263" spans="2:9" ht="25.2">
      <c r="F263" s="49" t="s">
        <v>28</v>
      </c>
      <c r="G263" s="50"/>
      <c r="H263" s="10"/>
      <c r="I263" s="4"/>
    </row>
    <row r="264" spans="2:9" ht="32.4">
      <c r="G264" s="15"/>
      <c r="H264" s="11"/>
    </row>
    <row r="265" spans="2:9" ht="32.4">
      <c r="G265" s="15"/>
      <c r="H265" s="11"/>
    </row>
    <row r="266" spans="2:9" ht="32.4">
      <c r="G266" s="15"/>
      <c r="H266" s="11"/>
    </row>
    <row r="267" spans="2:9" ht="28.2">
      <c r="B267" s="66" t="s">
        <v>0</v>
      </c>
      <c r="C267" s="67"/>
      <c r="D267" s="66"/>
      <c r="E267" s="19"/>
      <c r="F267" s="18" t="s">
        <v>1</v>
      </c>
      <c r="G267" s="95" t="s">
        <v>29</v>
      </c>
      <c r="H267" s="95"/>
      <c r="I267" s="20"/>
    </row>
    <row r="268" spans="2:9" ht="28.2">
      <c r="B268" s="17"/>
      <c r="C268" s="17"/>
      <c r="D268" s="18"/>
      <c r="E268" s="19"/>
      <c r="F268" s="21" t="s">
        <v>2</v>
      </c>
      <c r="G268" s="96" t="s">
        <v>234</v>
      </c>
      <c r="H268" s="96"/>
      <c r="I268" s="22"/>
    </row>
    <row r="269" spans="2:9" ht="28.2">
      <c r="B269" s="17"/>
      <c r="C269" s="17"/>
      <c r="D269" s="18"/>
      <c r="E269" s="19"/>
      <c r="F269" s="18"/>
      <c r="G269" s="68"/>
      <c r="H269" s="94" t="s">
        <v>235</v>
      </c>
      <c r="I269" s="22"/>
    </row>
    <row r="270" spans="2:9" ht="28.2">
      <c r="B270" s="24"/>
      <c r="C270" s="23"/>
      <c r="D270" s="18"/>
      <c r="E270" s="19"/>
      <c r="F270" s="18"/>
      <c r="G270" s="67"/>
      <c r="H270" s="69" t="s">
        <v>233</v>
      </c>
      <c r="I270" s="25"/>
    </row>
    <row r="271" spans="2:9" ht="34.799999999999997">
      <c r="B271" s="26"/>
      <c r="C271" s="26"/>
      <c r="D271" s="26"/>
      <c r="E271" s="26"/>
      <c r="F271" s="26" t="s">
        <v>120</v>
      </c>
      <c r="G271" s="97" t="s">
        <v>236</v>
      </c>
      <c r="H271" s="97"/>
      <c r="I271" s="97"/>
    </row>
    <row r="272" spans="2:9" ht="20.399999999999999">
      <c r="B272" s="98" t="s">
        <v>3</v>
      </c>
      <c r="C272" s="99"/>
      <c r="D272" s="99"/>
      <c r="E272" s="100"/>
      <c r="F272" s="101" t="s">
        <v>4</v>
      </c>
      <c r="G272" s="101" t="s">
        <v>5</v>
      </c>
      <c r="H272" s="101" t="s">
        <v>6</v>
      </c>
      <c r="I272" s="103" t="s">
        <v>7</v>
      </c>
    </row>
    <row r="273" spans="2:9" ht="21">
      <c r="B273" s="37" t="s">
        <v>8</v>
      </c>
      <c r="C273" s="37" t="s">
        <v>9</v>
      </c>
      <c r="D273" s="37" t="s">
        <v>10</v>
      </c>
      <c r="E273" s="38" t="s">
        <v>11</v>
      </c>
      <c r="F273" s="102"/>
      <c r="G273" s="102"/>
      <c r="H273" s="102"/>
      <c r="I273" s="104"/>
    </row>
    <row r="274" spans="2:9" ht="31.8">
      <c r="B274" s="13"/>
      <c r="C274" s="39"/>
      <c r="D274" s="39"/>
      <c r="E274" s="39"/>
      <c r="F274" s="33"/>
      <c r="G274" s="55" t="s">
        <v>12</v>
      </c>
      <c r="H274" s="43"/>
      <c r="I274" s="33"/>
    </row>
    <row r="275" spans="2:9" ht="42">
      <c r="B275" s="35">
        <v>0.55199999999999994</v>
      </c>
      <c r="C275" s="35">
        <v>12.047999999999998</v>
      </c>
      <c r="D275" s="35">
        <v>1.9320000000000004</v>
      </c>
      <c r="E275" s="35">
        <v>119.39999999999999</v>
      </c>
      <c r="F275" s="52">
        <v>0.06</v>
      </c>
      <c r="G275" s="14" t="s">
        <v>196</v>
      </c>
      <c r="H275" s="42" t="s">
        <v>197</v>
      </c>
      <c r="I275" s="59">
        <v>13.48</v>
      </c>
    </row>
    <row r="276" spans="2:9" ht="34.799999999999997">
      <c r="B276" s="35">
        <v>11.141666666666669</v>
      </c>
      <c r="C276" s="35">
        <v>6.0666666666666673</v>
      </c>
      <c r="D276" s="35">
        <v>0.44333333333333341</v>
      </c>
      <c r="E276" s="35">
        <v>101.50000000000001</v>
      </c>
      <c r="F276" s="52">
        <v>7.0000000000000007E-2</v>
      </c>
      <c r="G276" s="44" t="s">
        <v>165</v>
      </c>
      <c r="H276" s="42" t="s">
        <v>166</v>
      </c>
      <c r="I276" s="59">
        <v>43.31</v>
      </c>
    </row>
    <row r="277" spans="2:9" ht="42">
      <c r="B277" s="35">
        <v>2.92</v>
      </c>
      <c r="C277" s="35">
        <v>4.32</v>
      </c>
      <c r="D277" s="35">
        <v>16.18</v>
      </c>
      <c r="E277" s="35">
        <v>141</v>
      </c>
      <c r="F277" s="52">
        <v>0.15</v>
      </c>
      <c r="G277" s="44" t="s">
        <v>63</v>
      </c>
      <c r="H277" s="42" t="s">
        <v>109</v>
      </c>
      <c r="I277" s="59">
        <v>10.18</v>
      </c>
    </row>
    <row r="278" spans="2:9" ht="34.799999999999997">
      <c r="B278" s="35">
        <v>0.26</v>
      </c>
      <c r="C278" s="35">
        <v>0.06</v>
      </c>
      <c r="D278" s="35">
        <v>15.22</v>
      </c>
      <c r="E278" s="35">
        <v>62</v>
      </c>
      <c r="F278" s="32" t="s">
        <v>104</v>
      </c>
      <c r="G278" s="44" t="s">
        <v>64</v>
      </c>
      <c r="H278" s="42" t="s">
        <v>92</v>
      </c>
      <c r="I278" s="59">
        <v>3.94</v>
      </c>
    </row>
    <row r="279" spans="2:9" ht="42">
      <c r="B279" s="35">
        <v>4.0964</v>
      </c>
      <c r="C279" s="35">
        <v>0.43120000000000003</v>
      </c>
      <c r="D279" s="35">
        <v>26.518800000000002</v>
      </c>
      <c r="E279" s="35">
        <v>126.126</v>
      </c>
      <c r="F279" s="53">
        <v>5.3900000000000003E-2</v>
      </c>
      <c r="G279" s="44" t="s">
        <v>24</v>
      </c>
      <c r="H279" s="42" t="s">
        <v>23</v>
      </c>
      <c r="I279" s="59">
        <v>3.61</v>
      </c>
    </row>
    <row r="280" spans="2:9" ht="42">
      <c r="B280" s="48">
        <v>4.0999999999999996</v>
      </c>
      <c r="C280" s="48">
        <v>7.4</v>
      </c>
      <c r="D280" s="48">
        <v>14.100000000000001</v>
      </c>
      <c r="E280" s="48">
        <v>140</v>
      </c>
      <c r="F280" s="52">
        <v>0.05</v>
      </c>
      <c r="G280" s="44" t="s">
        <v>59</v>
      </c>
      <c r="H280" s="42" t="s">
        <v>23</v>
      </c>
      <c r="I280" s="59">
        <v>8.44</v>
      </c>
    </row>
    <row r="281" spans="2:9" ht="32.4">
      <c r="B281" s="46">
        <v>23.070066666666669</v>
      </c>
      <c r="C281" s="46">
        <v>30.325866666666663</v>
      </c>
      <c r="D281" s="46">
        <v>74.394133333333343</v>
      </c>
      <c r="E281" s="46">
        <v>690.02599999999995</v>
      </c>
      <c r="F281" s="34"/>
      <c r="G281" s="15"/>
      <c r="H281" s="29"/>
      <c r="I281" s="60">
        <f>SUM(I275:I280)</f>
        <v>82.96</v>
      </c>
    </row>
    <row r="282" spans="2:9" ht="31.8">
      <c r="B282" s="47"/>
      <c r="C282" s="47"/>
      <c r="D282" s="47"/>
      <c r="E282" s="47"/>
      <c r="F282" s="33"/>
      <c r="G282" s="55" t="s">
        <v>16</v>
      </c>
      <c r="H282" s="65"/>
      <c r="I282" s="61"/>
    </row>
    <row r="283" spans="2:9" ht="42">
      <c r="B283" s="35">
        <v>0.92</v>
      </c>
      <c r="C283" s="35">
        <v>20.079999999999998</v>
      </c>
      <c r="D283" s="35">
        <v>3.2200000000000006</v>
      </c>
      <c r="E283" s="35">
        <v>199</v>
      </c>
      <c r="F283" s="52">
        <v>0.1</v>
      </c>
      <c r="G283" s="14" t="s">
        <v>196</v>
      </c>
      <c r="H283" s="42" t="s">
        <v>197</v>
      </c>
      <c r="I283" s="59">
        <v>22.47</v>
      </c>
    </row>
    <row r="284" spans="2:9" ht="34.799999999999997">
      <c r="B284" s="35">
        <v>11.46</v>
      </c>
      <c r="C284" s="35">
        <v>6.24</v>
      </c>
      <c r="D284" s="35">
        <v>0.45600000000000002</v>
      </c>
      <c r="E284" s="35">
        <v>104.39999999999999</v>
      </c>
      <c r="F284" s="52">
        <v>7.1999999999999995E-2</v>
      </c>
      <c r="G284" s="44" t="s">
        <v>165</v>
      </c>
      <c r="H284" s="42" t="s">
        <v>166</v>
      </c>
      <c r="I284" s="59">
        <v>44.55</v>
      </c>
    </row>
    <row r="285" spans="2:9" ht="42">
      <c r="B285" s="35">
        <v>3.5</v>
      </c>
      <c r="C285" s="35">
        <v>5.18</v>
      </c>
      <c r="D285" s="35">
        <v>19.420000000000002</v>
      </c>
      <c r="E285" s="35">
        <v>170</v>
      </c>
      <c r="F285" s="52">
        <v>0.18</v>
      </c>
      <c r="G285" s="44" t="s">
        <v>63</v>
      </c>
      <c r="H285" s="42" t="s">
        <v>109</v>
      </c>
      <c r="I285" s="59">
        <v>12.21</v>
      </c>
    </row>
    <row r="286" spans="2:9" ht="34.799999999999997">
      <c r="B286" s="35">
        <v>0.26</v>
      </c>
      <c r="C286" s="35">
        <v>0.06</v>
      </c>
      <c r="D286" s="35">
        <v>15.22</v>
      </c>
      <c r="E286" s="35">
        <v>62</v>
      </c>
      <c r="F286" s="32" t="s">
        <v>104</v>
      </c>
      <c r="G286" s="44" t="s">
        <v>64</v>
      </c>
      <c r="H286" s="42" t="s">
        <v>92</v>
      </c>
      <c r="I286" s="59">
        <v>3.94</v>
      </c>
    </row>
    <row r="287" spans="2:9" ht="42">
      <c r="B287" s="35">
        <v>5.5024000000000006</v>
      </c>
      <c r="C287" s="35">
        <v>0.57920000000000005</v>
      </c>
      <c r="D287" s="35">
        <v>35.620800000000003</v>
      </c>
      <c r="E287" s="35">
        <v>169.416</v>
      </c>
      <c r="F287" s="53">
        <v>7.2400000000000006E-2</v>
      </c>
      <c r="G287" s="44" t="s">
        <v>24</v>
      </c>
      <c r="H287" s="42" t="s">
        <v>23</v>
      </c>
      <c r="I287" s="59">
        <v>4.8499999999999996</v>
      </c>
    </row>
    <row r="288" spans="2:9" ht="42">
      <c r="B288" s="35">
        <v>4.0999999999999996</v>
      </c>
      <c r="C288" s="35">
        <v>7.4</v>
      </c>
      <c r="D288" s="35">
        <v>14.100000000000001</v>
      </c>
      <c r="E288" s="35">
        <v>140</v>
      </c>
      <c r="F288" s="52">
        <v>0.05</v>
      </c>
      <c r="G288" s="44" t="s">
        <v>59</v>
      </c>
      <c r="H288" s="42" t="s">
        <v>23</v>
      </c>
      <c r="I288" s="59">
        <v>8.44</v>
      </c>
    </row>
    <row r="289" spans="2:9" ht="32.4">
      <c r="B289" s="46">
        <v>25.742400000000004</v>
      </c>
      <c r="C289" s="46">
        <v>39.539199999999994</v>
      </c>
      <c r="D289" s="46">
        <v>88.036799999999999</v>
      </c>
      <c r="E289" s="46">
        <v>844.81600000000003</v>
      </c>
      <c r="F289" s="34"/>
      <c r="G289" s="15"/>
      <c r="H289" s="29"/>
      <c r="I289" s="60">
        <f>SUM(I283:I288)</f>
        <v>96.45999999999998</v>
      </c>
    </row>
    <row r="290" spans="2:9" ht="31.8">
      <c r="B290" s="47"/>
      <c r="C290" s="47"/>
      <c r="D290" s="47"/>
      <c r="E290" s="47"/>
      <c r="F290" s="33"/>
      <c r="G290" s="55" t="s">
        <v>17</v>
      </c>
      <c r="H290" s="65"/>
      <c r="I290" s="61"/>
    </row>
    <row r="291" spans="2:9" ht="42">
      <c r="B291" s="35">
        <v>0.6</v>
      </c>
      <c r="C291" s="35">
        <v>3.6</v>
      </c>
      <c r="D291" s="35">
        <v>4.5000000000000009</v>
      </c>
      <c r="E291" s="35">
        <v>54</v>
      </c>
      <c r="F291" s="52">
        <v>0.06</v>
      </c>
      <c r="G291" s="14" t="s">
        <v>167</v>
      </c>
      <c r="H291" s="42" t="s">
        <v>23</v>
      </c>
      <c r="I291" s="59">
        <v>18.149999999999999</v>
      </c>
    </row>
    <row r="292" spans="2:9" ht="90.6" customHeight="1">
      <c r="B292" s="35">
        <v>2.5299999999999998</v>
      </c>
      <c r="C292" s="35">
        <v>5.1100000000000003</v>
      </c>
      <c r="D292" s="35">
        <v>13.85</v>
      </c>
      <c r="E292" s="35">
        <v>127.00000000000001</v>
      </c>
      <c r="F292" s="52">
        <v>0.26</v>
      </c>
      <c r="G292" s="14" t="s">
        <v>65</v>
      </c>
      <c r="H292" s="42" t="s">
        <v>205</v>
      </c>
      <c r="I292" s="59">
        <v>15.84</v>
      </c>
    </row>
    <row r="293" spans="2:9" ht="42">
      <c r="B293" s="35">
        <v>17.766666666666669</v>
      </c>
      <c r="C293" s="35">
        <v>19.388888888888889</v>
      </c>
      <c r="D293" s="35">
        <v>3.6555555555555559</v>
      </c>
      <c r="E293" s="35">
        <v>262.22222222222223</v>
      </c>
      <c r="F293" s="52">
        <v>0.1</v>
      </c>
      <c r="G293" s="14" t="s">
        <v>33</v>
      </c>
      <c r="H293" s="42" t="s">
        <v>168</v>
      </c>
      <c r="I293" s="59">
        <v>66.78</v>
      </c>
    </row>
    <row r="294" spans="2:9" ht="42">
      <c r="B294" s="35">
        <v>8.59</v>
      </c>
      <c r="C294" s="35">
        <v>6.1</v>
      </c>
      <c r="D294" s="35">
        <v>38.049999999999997</v>
      </c>
      <c r="E294" s="35">
        <v>242.99999999999997</v>
      </c>
      <c r="F294" s="52">
        <v>0.15</v>
      </c>
      <c r="G294" s="14" t="s">
        <v>66</v>
      </c>
      <c r="H294" s="42" t="s">
        <v>110</v>
      </c>
      <c r="I294" s="59">
        <v>7.13</v>
      </c>
    </row>
    <row r="295" spans="2:9" ht="31.8">
      <c r="B295" s="35">
        <v>0.73999999999999988</v>
      </c>
      <c r="C295" s="35">
        <v>0.16</v>
      </c>
      <c r="D295" s="35">
        <v>36.03</v>
      </c>
      <c r="E295" s="35">
        <v>150</v>
      </c>
      <c r="F295" s="52">
        <v>0.2</v>
      </c>
      <c r="G295" s="14" t="s">
        <v>67</v>
      </c>
      <c r="H295" s="42" t="s">
        <v>68</v>
      </c>
      <c r="I295" s="59">
        <v>6.45</v>
      </c>
    </row>
    <row r="296" spans="2:9" ht="42">
      <c r="B296" s="56">
        <v>6.1331999999999995</v>
      </c>
      <c r="C296" s="56">
        <v>0.64559999999999984</v>
      </c>
      <c r="D296" s="56">
        <v>39.7044</v>
      </c>
      <c r="E296" s="56">
        <v>188.83799999999997</v>
      </c>
      <c r="F296" s="53">
        <v>8.0699999999999994E-2</v>
      </c>
      <c r="G296" s="14" t="s">
        <v>24</v>
      </c>
      <c r="H296" s="42" t="s">
        <v>23</v>
      </c>
      <c r="I296" s="59">
        <v>5.41</v>
      </c>
    </row>
    <row r="297" spans="2:9" ht="42">
      <c r="B297" s="35">
        <v>3.9599999999999995</v>
      </c>
      <c r="C297" s="35">
        <v>0.71999999999999986</v>
      </c>
      <c r="D297" s="35">
        <v>20.04</v>
      </c>
      <c r="E297" s="35">
        <v>104.39999999999999</v>
      </c>
      <c r="F297" s="52">
        <v>0.06</v>
      </c>
      <c r="G297" s="14" t="s">
        <v>25</v>
      </c>
      <c r="H297" s="42" t="s">
        <v>23</v>
      </c>
      <c r="I297" s="59">
        <v>4.68</v>
      </c>
    </row>
    <row r="298" spans="2:9" ht="32.4">
      <c r="B298" s="46">
        <v>40.31986666666667</v>
      </c>
      <c r="C298" s="46">
        <v>35.724488888888885</v>
      </c>
      <c r="D298" s="46">
        <v>155.82995555555556</v>
      </c>
      <c r="E298" s="46">
        <v>1129.4602222222222</v>
      </c>
      <c r="G298" s="15"/>
      <c r="H298" s="29"/>
      <c r="I298" s="60">
        <f>SUM(I291:I297)</f>
        <v>124.44</v>
      </c>
    </row>
    <row r="299" spans="2:9" ht="31.8">
      <c r="B299" s="47"/>
      <c r="C299" s="47"/>
      <c r="D299" s="47"/>
      <c r="E299" s="47"/>
      <c r="F299" s="2"/>
      <c r="G299" s="55" t="s">
        <v>106</v>
      </c>
      <c r="H299" s="65"/>
      <c r="I299" s="61"/>
    </row>
    <row r="300" spans="2:9" ht="42">
      <c r="B300" s="35">
        <v>1.0499999999999998</v>
      </c>
      <c r="C300" s="35">
        <v>6.3</v>
      </c>
      <c r="D300" s="35">
        <v>7.8749999999999991</v>
      </c>
      <c r="E300" s="35">
        <v>94.499999999999986</v>
      </c>
      <c r="F300" s="52">
        <v>0.105</v>
      </c>
      <c r="G300" s="14" t="s">
        <v>167</v>
      </c>
      <c r="H300" s="42" t="s">
        <v>23</v>
      </c>
      <c r="I300" s="59">
        <v>31.77</v>
      </c>
    </row>
    <row r="301" spans="2:9" ht="95.4" customHeight="1">
      <c r="B301" s="35">
        <v>2.5299999999999998</v>
      </c>
      <c r="C301" s="35">
        <v>5.1100000000000003</v>
      </c>
      <c r="D301" s="35">
        <v>13.85</v>
      </c>
      <c r="E301" s="35">
        <v>127.00000000000001</v>
      </c>
      <c r="F301" s="52">
        <v>0.26</v>
      </c>
      <c r="G301" s="14" t="s">
        <v>65</v>
      </c>
      <c r="H301" s="42" t="s">
        <v>205</v>
      </c>
      <c r="I301" s="59">
        <v>15.84</v>
      </c>
    </row>
    <row r="302" spans="2:9" ht="42">
      <c r="B302" s="35">
        <v>18.655000000000001</v>
      </c>
      <c r="C302" s="35">
        <v>20.358333333333334</v>
      </c>
      <c r="D302" s="35">
        <v>3.8383333333333334</v>
      </c>
      <c r="E302" s="35">
        <v>275.33333333333331</v>
      </c>
      <c r="F302" s="52">
        <v>0.105</v>
      </c>
      <c r="G302" s="14" t="s">
        <v>33</v>
      </c>
      <c r="H302" s="42" t="s">
        <v>168</v>
      </c>
      <c r="I302" s="59">
        <v>70.11</v>
      </c>
    </row>
    <row r="303" spans="2:9" ht="42">
      <c r="B303" s="35">
        <v>10.31</v>
      </c>
      <c r="C303" s="35">
        <v>7.31</v>
      </c>
      <c r="D303" s="35">
        <v>45.63</v>
      </c>
      <c r="E303" s="35">
        <v>292</v>
      </c>
      <c r="F303" s="52">
        <v>0.18</v>
      </c>
      <c r="G303" s="14" t="s">
        <v>66</v>
      </c>
      <c r="H303" s="42" t="s">
        <v>110</v>
      </c>
      <c r="I303" s="59">
        <v>8.5500000000000007</v>
      </c>
    </row>
    <row r="304" spans="2:9" ht="31.8">
      <c r="B304" s="35">
        <v>0.73999999999999988</v>
      </c>
      <c r="C304" s="35">
        <v>0.16</v>
      </c>
      <c r="D304" s="35">
        <v>36.03</v>
      </c>
      <c r="E304" s="35">
        <v>150</v>
      </c>
      <c r="F304" s="52">
        <v>0.2</v>
      </c>
      <c r="G304" s="14" t="s">
        <v>67</v>
      </c>
      <c r="H304" s="42" t="s">
        <v>68</v>
      </c>
      <c r="I304" s="59">
        <v>6.45</v>
      </c>
    </row>
    <row r="305" spans="2:9" ht="42">
      <c r="B305" s="35">
        <v>6.4751999999999992</v>
      </c>
      <c r="C305" s="35">
        <v>0.68159999999999998</v>
      </c>
      <c r="D305" s="35">
        <v>41.918399999999998</v>
      </c>
      <c r="E305" s="35">
        <v>199.36799999999997</v>
      </c>
      <c r="F305" s="53">
        <v>8.5199999999999998E-2</v>
      </c>
      <c r="G305" s="14" t="s">
        <v>24</v>
      </c>
      <c r="H305" s="42" t="s">
        <v>23</v>
      </c>
      <c r="I305" s="59">
        <v>5.71</v>
      </c>
    </row>
    <row r="306" spans="2:9" ht="42">
      <c r="B306" s="35">
        <v>5.28</v>
      </c>
      <c r="C306" s="35">
        <v>0.96</v>
      </c>
      <c r="D306" s="35">
        <v>26.72</v>
      </c>
      <c r="E306" s="35">
        <v>139.19999999999999</v>
      </c>
      <c r="F306" s="52">
        <v>0.08</v>
      </c>
      <c r="G306" s="14" t="s">
        <v>25</v>
      </c>
      <c r="H306" s="42" t="s">
        <v>23</v>
      </c>
      <c r="I306" s="59">
        <v>6.24</v>
      </c>
    </row>
    <row r="307" spans="2:9" ht="32.4">
      <c r="B307" s="46">
        <v>45.040200000000006</v>
      </c>
      <c r="C307" s="46">
        <v>40.879933333333334</v>
      </c>
      <c r="D307" s="46">
        <v>175.86173333333332</v>
      </c>
      <c r="E307" s="46">
        <v>1277.4013333333332</v>
      </c>
      <c r="G307" s="15"/>
      <c r="H307" s="11"/>
      <c r="I307" s="60">
        <f>SUM(I300:I306)</f>
        <v>144.67000000000002</v>
      </c>
    </row>
    <row r="308" spans="2:9" ht="25.2">
      <c r="F308" s="49" t="s">
        <v>28</v>
      </c>
      <c r="G308" s="50"/>
      <c r="H308" s="10"/>
    </row>
    <row r="309" spans="2:9" ht="32.4">
      <c r="G309" s="15"/>
      <c r="H309" s="11"/>
    </row>
    <row r="310" spans="2:9" ht="32.4">
      <c r="G310" s="15"/>
      <c r="H310" s="11"/>
    </row>
    <row r="311" spans="2:9" ht="28.2">
      <c r="B311" s="66" t="s">
        <v>0</v>
      </c>
      <c r="C311" s="67"/>
      <c r="D311" s="66"/>
      <c r="E311" s="19"/>
      <c r="F311" s="18" t="s">
        <v>1</v>
      </c>
      <c r="G311" s="95" t="s">
        <v>29</v>
      </c>
      <c r="H311" s="95"/>
      <c r="I311" s="20"/>
    </row>
    <row r="312" spans="2:9" ht="28.2">
      <c r="B312" s="17"/>
      <c r="C312" s="17"/>
      <c r="D312" s="18"/>
      <c r="E312" s="19"/>
      <c r="F312" s="21" t="s">
        <v>2</v>
      </c>
      <c r="G312" s="96" t="s">
        <v>234</v>
      </c>
      <c r="H312" s="96"/>
      <c r="I312" s="22"/>
    </row>
    <row r="313" spans="2:9" ht="28.2">
      <c r="B313" s="17"/>
      <c r="C313" s="17"/>
      <c r="D313" s="18"/>
      <c r="E313" s="19"/>
      <c r="F313" s="18"/>
      <c r="G313" s="68"/>
      <c r="H313" s="94" t="s">
        <v>235</v>
      </c>
      <c r="I313" s="22"/>
    </row>
    <row r="314" spans="2:9" ht="28.2">
      <c r="B314" s="24"/>
      <c r="C314" s="23"/>
      <c r="D314" s="18"/>
      <c r="E314" s="19"/>
      <c r="F314" s="18"/>
      <c r="G314" s="67"/>
      <c r="H314" s="69" t="s">
        <v>233</v>
      </c>
      <c r="I314" s="25"/>
    </row>
    <row r="315" spans="2:9" ht="34.799999999999997">
      <c r="B315" s="26"/>
      <c r="C315" s="26"/>
      <c r="D315" s="26"/>
      <c r="E315" s="26"/>
      <c r="F315" s="26" t="s">
        <v>121</v>
      </c>
      <c r="G315" s="97" t="s">
        <v>236</v>
      </c>
      <c r="H315" s="97"/>
      <c r="I315" s="97"/>
    </row>
    <row r="316" spans="2:9" ht="20.399999999999999">
      <c r="B316" s="98" t="s">
        <v>3</v>
      </c>
      <c r="C316" s="99"/>
      <c r="D316" s="99"/>
      <c r="E316" s="100"/>
      <c r="F316" s="101" t="s">
        <v>4</v>
      </c>
      <c r="G316" s="101" t="s">
        <v>5</v>
      </c>
      <c r="H316" s="101" t="s">
        <v>6</v>
      </c>
      <c r="I316" s="103" t="s">
        <v>7</v>
      </c>
    </row>
    <row r="317" spans="2:9" ht="21">
      <c r="B317" s="37" t="s">
        <v>8</v>
      </c>
      <c r="C317" s="37" t="s">
        <v>9</v>
      </c>
      <c r="D317" s="37" t="s">
        <v>10</v>
      </c>
      <c r="E317" s="38" t="s">
        <v>11</v>
      </c>
      <c r="F317" s="102"/>
      <c r="G317" s="102"/>
      <c r="H317" s="102"/>
      <c r="I317" s="104"/>
    </row>
    <row r="318" spans="2:9" ht="31.8">
      <c r="B318" s="13"/>
      <c r="C318" s="2"/>
      <c r="D318" s="2"/>
      <c r="E318" s="2"/>
      <c r="F318" s="2"/>
      <c r="G318" s="55" t="s">
        <v>12</v>
      </c>
      <c r="H318" s="6"/>
      <c r="I318" s="2"/>
    </row>
    <row r="319" spans="2:9" ht="42">
      <c r="B319" s="35">
        <v>1.4000000000000001</v>
      </c>
      <c r="C319" s="35">
        <v>0.49</v>
      </c>
      <c r="D319" s="35">
        <v>7</v>
      </c>
      <c r="E319" s="35">
        <v>37.799999999999997</v>
      </c>
      <c r="F319" s="52">
        <v>3.5000000000000003E-2</v>
      </c>
      <c r="G319" s="14" t="s">
        <v>69</v>
      </c>
      <c r="H319" s="42" t="s">
        <v>23</v>
      </c>
      <c r="I319" s="59">
        <v>11.81</v>
      </c>
    </row>
    <row r="320" spans="2:9" ht="37.799999999999997" customHeight="1">
      <c r="B320" s="35">
        <v>8.1</v>
      </c>
      <c r="C320" s="35">
        <v>11.99</v>
      </c>
      <c r="D320" s="35">
        <v>20.84</v>
      </c>
      <c r="E320" s="35">
        <v>224.00000000000003</v>
      </c>
      <c r="F320" s="52">
        <v>0.15</v>
      </c>
      <c r="G320" s="14" t="s">
        <v>70</v>
      </c>
      <c r="H320" s="42" t="s">
        <v>141</v>
      </c>
      <c r="I320" s="59">
        <v>20.64</v>
      </c>
    </row>
    <row r="321" spans="2:9" ht="63">
      <c r="B321" s="35">
        <v>10.15</v>
      </c>
      <c r="C321" s="35">
        <v>8.14</v>
      </c>
      <c r="D321" s="35">
        <v>4.3499999999999996</v>
      </c>
      <c r="E321" s="35">
        <v>131</v>
      </c>
      <c r="F321" s="52">
        <v>0.09</v>
      </c>
      <c r="G321" s="14" t="s">
        <v>71</v>
      </c>
      <c r="H321" s="42" t="s">
        <v>142</v>
      </c>
      <c r="I321" s="59">
        <v>31.32</v>
      </c>
    </row>
    <row r="322" spans="2:9" ht="42">
      <c r="B322" s="35">
        <v>1</v>
      </c>
      <c r="C322" s="35">
        <v>0</v>
      </c>
      <c r="D322" s="35">
        <v>25.4</v>
      </c>
      <c r="E322" s="35">
        <v>110</v>
      </c>
      <c r="F322" s="52">
        <v>0.2</v>
      </c>
      <c r="G322" s="14" t="s">
        <v>22</v>
      </c>
      <c r="H322" s="42" t="s">
        <v>23</v>
      </c>
      <c r="I322" s="59">
        <v>15.31</v>
      </c>
    </row>
    <row r="323" spans="2:9" ht="42">
      <c r="B323" s="35">
        <v>4.4003999999999994</v>
      </c>
      <c r="C323" s="35">
        <v>0.4632</v>
      </c>
      <c r="D323" s="35">
        <v>28.486800000000002</v>
      </c>
      <c r="E323" s="35">
        <v>135.48599999999999</v>
      </c>
      <c r="F323" s="32">
        <v>5.79E-2</v>
      </c>
      <c r="G323" s="14" t="s">
        <v>24</v>
      </c>
      <c r="H323" s="42" t="s">
        <v>23</v>
      </c>
      <c r="I323" s="59">
        <v>3.88</v>
      </c>
    </row>
    <row r="324" spans="2:9" ht="32.4">
      <c r="B324" s="46">
        <v>25.050399999999996</v>
      </c>
      <c r="C324" s="46">
        <v>21.083200000000001</v>
      </c>
      <c r="D324" s="46">
        <v>86.076799999999992</v>
      </c>
      <c r="E324" s="46">
        <v>638.28600000000006</v>
      </c>
      <c r="F324" s="34"/>
      <c r="G324" s="15"/>
      <c r="H324" s="29"/>
      <c r="I324" s="60">
        <f>SUM(I319:I323)</f>
        <v>82.96</v>
      </c>
    </row>
    <row r="325" spans="2:9" ht="31.8">
      <c r="B325" s="47"/>
      <c r="C325" s="47"/>
      <c r="D325" s="47"/>
      <c r="E325" s="47"/>
      <c r="F325" s="33"/>
      <c r="G325" s="55" t="s">
        <v>16</v>
      </c>
      <c r="H325" s="65"/>
      <c r="I325" s="61"/>
    </row>
    <row r="326" spans="2:9" ht="42">
      <c r="B326" s="35">
        <v>2</v>
      </c>
      <c r="C326" s="35">
        <v>0.70000000000000007</v>
      </c>
      <c r="D326" s="35">
        <v>10.000000000000002</v>
      </c>
      <c r="E326" s="35">
        <v>54.166666666666671</v>
      </c>
      <c r="F326" s="52">
        <v>0.05</v>
      </c>
      <c r="G326" s="14" t="s">
        <v>69</v>
      </c>
      <c r="H326" s="42" t="s">
        <v>23</v>
      </c>
      <c r="I326" s="59">
        <v>16.87</v>
      </c>
    </row>
    <row r="327" spans="2:9" ht="31.8">
      <c r="B327" s="35">
        <v>9.73</v>
      </c>
      <c r="C327" s="35">
        <v>14.389999999999999</v>
      </c>
      <c r="D327" s="35">
        <v>25.01</v>
      </c>
      <c r="E327" s="35">
        <v>269</v>
      </c>
      <c r="F327" s="52">
        <v>0.18</v>
      </c>
      <c r="G327" s="14" t="s">
        <v>70</v>
      </c>
      <c r="H327" s="42" t="s">
        <v>141</v>
      </c>
      <c r="I327" s="59">
        <v>24.79</v>
      </c>
    </row>
    <row r="328" spans="2:9" ht="63">
      <c r="B328" s="35">
        <v>11.279999999999998</v>
      </c>
      <c r="C328" s="35">
        <v>9.0399999999999991</v>
      </c>
      <c r="D328" s="35">
        <v>4.84</v>
      </c>
      <c r="E328" s="35">
        <v>144</v>
      </c>
      <c r="F328" s="52">
        <v>0.1</v>
      </c>
      <c r="G328" s="14" t="s">
        <v>71</v>
      </c>
      <c r="H328" s="42" t="s">
        <v>142</v>
      </c>
      <c r="I328" s="59">
        <v>34.79</v>
      </c>
    </row>
    <row r="329" spans="2:9" ht="42">
      <c r="B329" s="35">
        <v>1</v>
      </c>
      <c r="C329" s="35">
        <v>0</v>
      </c>
      <c r="D329" s="35">
        <v>25.4</v>
      </c>
      <c r="E329" s="35">
        <v>110</v>
      </c>
      <c r="F329" s="52">
        <v>0.2</v>
      </c>
      <c r="G329" s="14" t="s">
        <v>22</v>
      </c>
      <c r="H329" s="42" t="s">
        <v>23</v>
      </c>
      <c r="I329" s="59">
        <v>15.31</v>
      </c>
    </row>
    <row r="330" spans="2:9" ht="42">
      <c r="B330" s="35">
        <v>5.3275999999999986</v>
      </c>
      <c r="C330" s="35">
        <v>0.56079999999999997</v>
      </c>
      <c r="D330" s="35">
        <v>34.489199999999997</v>
      </c>
      <c r="E330" s="35">
        <v>164.03399999999996</v>
      </c>
      <c r="F330" s="32">
        <v>7.0099999999999996E-2</v>
      </c>
      <c r="G330" s="14" t="s">
        <v>24</v>
      </c>
      <c r="H330" s="42" t="s">
        <v>23</v>
      </c>
      <c r="I330" s="59">
        <v>4.7</v>
      </c>
    </row>
    <row r="331" spans="2:9" ht="32.4">
      <c r="B331" s="46">
        <v>29.337599999999995</v>
      </c>
      <c r="C331" s="46">
        <v>24.690799999999996</v>
      </c>
      <c r="D331" s="46">
        <v>99.739199999999997</v>
      </c>
      <c r="E331" s="46">
        <v>741.20066666666673</v>
      </c>
      <c r="F331" s="34"/>
      <c r="G331" s="15"/>
      <c r="H331" s="29"/>
      <c r="I331" s="60">
        <f>SUM(I326:I330)</f>
        <v>96.46</v>
      </c>
    </row>
    <row r="332" spans="2:9" ht="31.8">
      <c r="B332" s="47"/>
      <c r="C332" s="47"/>
      <c r="D332" s="47"/>
      <c r="E332" s="47"/>
      <c r="F332" s="33"/>
      <c r="G332" s="55" t="s">
        <v>17</v>
      </c>
      <c r="H332" s="65"/>
      <c r="I332" s="61"/>
    </row>
    <row r="333" spans="2:9" ht="63">
      <c r="B333" s="35">
        <v>1</v>
      </c>
      <c r="C333" s="35">
        <v>4.37</v>
      </c>
      <c r="D333" s="35">
        <v>6.18</v>
      </c>
      <c r="E333" s="35">
        <v>66</v>
      </c>
      <c r="F333" s="52">
        <v>0.06</v>
      </c>
      <c r="G333" s="14" t="s">
        <v>18</v>
      </c>
      <c r="H333" s="42" t="s">
        <v>72</v>
      </c>
      <c r="I333" s="59">
        <v>6.93</v>
      </c>
    </row>
    <row r="334" spans="2:9" ht="63">
      <c r="B334" s="35">
        <v>7.24</v>
      </c>
      <c r="C334" s="35">
        <v>5.88</v>
      </c>
      <c r="D334" s="35">
        <v>21.39</v>
      </c>
      <c r="E334" s="35">
        <v>159</v>
      </c>
      <c r="F334" s="52">
        <v>0.26</v>
      </c>
      <c r="G334" s="14" t="s">
        <v>153</v>
      </c>
      <c r="H334" s="42" t="s">
        <v>169</v>
      </c>
      <c r="I334" s="59">
        <v>14.61</v>
      </c>
    </row>
    <row r="335" spans="2:9" ht="84">
      <c r="B335" s="35">
        <v>10.53</v>
      </c>
      <c r="C335" s="35">
        <v>23.05</v>
      </c>
      <c r="D335" s="35">
        <v>8.77</v>
      </c>
      <c r="E335" s="35">
        <v>309</v>
      </c>
      <c r="F335" s="52">
        <v>0.2</v>
      </c>
      <c r="G335" s="14" t="s">
        <v>73</v>
      </c>
      <c r="H335" s="42" t="s">
        <v>170</v>
      </c>
      <c r="I335" s="59">
        <v>47.38</v>
      </c>
    </row>
    <row r="336" spans="2:9" ht="31.8">
      <c r="B336" s="35">
        <v>0.17</v>
      </c>
      <c r="C336" s="35">
        <v>0.14000000000000001</v>
      </c>
      <c r="D336" s="35">
        <v>14.37</v>
      </c>
      <c r="E336" s="35">
        <v>65</v>
      </c>
      <c r="F336" s="52">
        <v>0.2</v>
      </c>
      <c r="G336" s="14" t="s">
        <v>35</v>
      </c>
      <c r="H336" s="42" t="s">
        <v>74</v>
      </c>
      <c r="I336" s="59">
        <v>4.47</v>
      </c>
    </row>
    <row r="337" spans="2:9" ht="42">
      <c r="B337" s="35">
        <v>5.4111999999999991</v>
      </c>
      <c r="C337" s="35">
        <v>0.5696</v>
      </c>
      <c r="D337" s="35">
        <v>35.0304</v>
      </c>
      <c r="E337" s="35">
        <v>166.60799999999998</v>
      </c>
      <c r="F337" s="53">
        <v>7.1199999999999999E-2</v>
      </c>
      <c r="G337" s="14" t="s">
        <v>24</v>
      </c>
      <c r="H337" s="42" t="s">
        <v>23</v>
      </c>
      <c r="I337" s="59">
        <v>4.7699999999999996</v>
      </c>
    </row>
    <row r="338" spans="2:9" ht="42">
      <c r="B338" s="35">
        <v>3.9599999999999995</v>
      </c>
      <c r="C338" s="35">
        <v>0.71999999999999986</v>
      </c>
      <c r="D338" s="35">
        <v>20.04</v>
      </c>
      <c r="E338" s="35">
        <v>104.39999999999999</v>
      </c>
      <c r="F338" s="52">
        <v>0.06</v>
      </c>
      <c r="G338" s="14" t="s">
        <v>25</v>
      </c>
      <c r="H338" s="42" t="s">
        <v>23</v>
      </c>
      <c r="I338" s="59">
        <v>4.68</v>
      </c>
    </row>
    <row r="339" spans="2:9" ht="31.8">
      <c r="B339" s="35">
        <v>1.17</v>
      </c>
      <c r="C339" s="35">
        <v>0.26</v>
      </c>
      <c r="D339" s="35">
        <v>10.53</v>
      </c>
      <c r="E339" s="35">
        <v>55.9</v>
      </c>
      <c r="F339" s="52">
        <v>0.13</v>
      </c>
      <c r="G339" s="14" t="s">
        <v>26</v>
      </c>
      <c r="H339" s="42"/>
      <c r="I339" s="59">
        <v>41.6</v>
      </c>
    </row>
    <row r="340" spans="2:9" ht="32.4">
      <c r="B340" s="46">
        <v>29.481200000000001</v>
      </c>
      <c r="C340" s="46">
        <v>34.989599999999996</v>
      </c>
      <c r="D340" s="46">
        <v>116.31039999999999</v>
      </c>
      <c r="E340" s="46">
        <v>925.9079999999999</v>
      </c>
      <c r="F340" s="34"/>
      <c r="G340" s="15"/>
      <c r="H340" s="29"/>
      <c r="I340" s="60">
        <f>SUM(I333:I339)</f>
        <v>124.44</v>
      </c>
    </row>
    <row r="341" spans="2:9" ht="31.8">
      <c r="B341" s="47"/>
      <c r="C341" s="47"/>
      <c r="D341" s="47"/>
      <c r="E341" s="47"/>
      <c r="F341" s="33"/>
      <c r="G341" s="55" t="s">
        <v>106</v>
      </c>
      <c r="H341" s="65"/>
      <c r="I341" s="61"/>
    </row>
    <row r="342" spans="2:9" ht="63">
      <c r="B342" s="35">
        <v>1.87</v>
      </c>
      <c r="C342" s="35">
        <v>7.2900000000000009</v>
      </c>
      <c r="D342" s="35">
        <v>11.069999999999999</v>
      </c>
      <c r="E342" s="35">
        <v>115</v>
      </c>
      <c r="F342" s="52">
        <v>0.1</v>
      </c>
      <c r="G342" s="14" t="s">
        <v>18</v>
      </c>
      <c r="H342" s="42" t="s">
        <v>72</v>
      </c>
      <c r="I342" s="59">
        <v>11.56</v>
      </c>
    </row>
    <row r="343" spans="2:9" ht="63">
      <c r="B343" s="35">
        <v>7.24</v>
      </c>
      <c r="C343" s="35">
        <v>5.88</v>
      </c>
      <c r="D343" s="35">
        <v>21.39</v>
      </c>
      <c r="E343" s="35">
        <v>159</v>
      </c>
      <c r="F343" s="52">
        <v>0.26</v>
      </c>
      <c r="G343" s="14" t="s">
        <v>153</v>
      </c>
      <c r="H343" s="42" t="s">
        <v>169</v>
      </c>
      <c r="I343" s="59">
        <v>14.61</v>
      </c>
    </row>
    <row r="344" spans="2:9" ht="95.4" customHeight="1">
      <c r="B344" s="35">
        <v>13.45</v>
      </c>
      <c r="C344" s="35">
        <v>22.69</v>
      </c>
      <c r="D344" s="35">
        <v>11.45</v>
      </c>
      <c r="E344" s="35">
        <v>336</v>
      </c>
      <c r="F344" s="52">
        <v>0.25</v>
      </c>
      <c r="G344" s="14" t="s">
        <v>73</v>
      </c>
      <c r="H344" s="42" t="s">
        <v>170</v>
      </c>
      <c r="I344" s="59">
        <v>59.19</v>
      </c>
    </row>
    <row r="345" spans="2:9" ht="31.8">
      <c r="B345" s="35">
        <v>0.17</v>
      </c>
      <c r="C345" s="35">
        <v>0.14000000000000001</v>
      </c>
      <c r="D345" s="35">
        <v>14.37</v>
      </c>
      <c r="E345" s="35">
        <v>65</v>
      </c>
      <c r="F345" s="52">
        <v>0.2</v>
      </c>
      <c r="G345" s="14" t="s">
        <v>35</v>
      </c>
      <c r="H345" s="42" t="s">
        <v>74</v>
      </c>
      <c r="I345" s="59">
        <v>4.47</v>
      </c>
    </row>
    <row r="346" spans="2:9" ht="42">
      <c r="B346" s="35">
        <v>5.0387999999999993</v>
      </c>
      <c r="C346" s="35">
        <v>0.53039999999999998</v>
      </c>
      <c r="D346" s="35">
        <v>32.619599999999998</v>
      </c>
      <c r="E346" s="35">
        <v>155.14199999999997</v>
      </c>
      <c r="F346" s="53">
        <v>6.6299999999999998E-2</v>
      </c>
      <c r="G346" s="14" t="s">
        <v>24</v>
      </c>
      <c r="H346" s="42" t="s">
        <v>23</v>
      </c>
      <c r="I346" s="59">
        <v>4.4400000000000004</v>
      </c>
    </row>
    <row r="347" spans="2:9" ht="42">
      <c r="B347" s="35">
        <v>5.28</v>
      </c>
      <c r="C347" s="35">
        <v>0.96</v>
      </c>
      <c r="D347" s="35">
        <v>26.72</v>
      </c>
      <c r="E347" s="35">
        <v>139.19999999999999</v>
      </c>
      <c r="F347" s="52">
        <v>0.08</v>
      </c>
      <c r="G347" s="14" t="s">
        <v>25</v>
      </c>
      <c r="H347" s="42" t="s">
        <v>23</v>
      </c>
      <c r="I347" s="59">
        <v>6.24</v>
      </c>
    </row>
    <row r="348" spans="2:9" ht="31.8">
      <c r="B348" s="35">
        <v>1.2420000000000002</v>
      </c>
      <c r="C348" s="35">
        <v>0.27600000000000002</v>
      </c>
      <c r="D348" s="35">
        <v>11.178000000000001</v>
      </c>
      <c r="E348" s="35">
        <v>59.339999999999996</v>
      </c>
      <c r="F348" s="52">
        <v>0.13800000000000001</v>
      </c>
      <c r="G348" s="14" t="s">
        <v>26</v>
      </c>
      <c r="H348" s="42"/>
      <c r="I348" s="59">
        <v>44.16</v>
      </c>
    </row>
    <row r="349" spans="2:9" ht="32.4">
      <c r="B349" s="46">
        <v>34.290799999999997</v>
      </c>
      <c r="C349" s="46">
        <v>37.766400000000004</v>
      </c>
      <c r="D349" s="46">
        <v>128.79759999999999</v>
      </c>
      <c r="E349" s="46">
        <v>1028.6819999999998</v>
      </c>
      <c r="G349" s="15"/>
      <c r="H349" s="11"/>
      <c r="I349" s="60">
        <f>SUM(I342:I348)</f>
        <v>144.66999999999999</v>
      </c>
    </row>
    <row r="350" spans="2:9" ht="25.2">
      <c r="B350" s="84"/>
      <c r="C350" s="84"/>
      <c r="D350" s="84"/>
      <c r="F350" s="49" t="s">
        <v>28</v>
      </c>
      <c r="G350" s="50"/>
      <c r="H350" s="10"/>
    </row>
    <row r="351" spans="2:9" ht="32.4">
      <c r="B351" s="84"/>
      <c r="C351" s="84"/>
      <c r="D351" s="84"/>
      <c r="E351" s="84"/>
      <c r="F351" s="84"/>
      <c r="G351" s="15"/>
      <c r="H351" s="11"/>
    </row>
    <row r="352" spans="2:9" ht="32.4">
      <c r="G352" s="15"/>
      <c r="H352" s="11"/>
    </row>
    <row r="353" spans="2:9" ht="28.2">
      <c r="B353" s="66" t="s">
        <v>0</v>
      </c>
      <c r="C353" s="67"/>
      <c r="D353" s="66"/>
      <c r="E353" s="19"/>
      <c r="F353" s="18" t="s">
        <v>1</v>
      </c>
      <c r="G353" s="95" t="s">
        <v>29</v>
      </c>
      <c r="H353" s="95"/>
      <c r="I353" s="20"/>
    </row>
    <row r="354" spans="2:9" ht="28.2">
      <c r="B354" s="17"/>
      <c r="C354" s="17"/>
      <c r="D354" s="18"/>
      <c r="E354" s="19"/>
      <c r="F354" s="21" t="s">
        <v>2</v>
      </c>
      <c r="G354" s="96" t="s">
        <v>234</v>
      </c>
      <c r="H354" s="96"/>
      <c r="I354" s="22"/>
    </row>
    <row r="355" spans="2:9" ht="28.2">
      <c r="B355" s="17"/>
      <c r="C355" s="17"/>
      <c r="D355" s="18"/>
      <c r="E355" s="19"/>
      <c r="F355" s="18"/>
      <c r="G355" s="68"/>
      <c r="H355" s="94" t="s">
        <v>235</v>
      </c>
      <c r="I355" s="22"/>
    </row>
    <row r="356" spans="2:9" ht="28.2">
      <c r="B356" s="24"/>
      <c r="C356" s="23"/>
      <c r="D356" s="18"/>
      <c r="E356" s="19"/>
      <c r="F356" s="18"/>
      <c r="G356" s="67"/>
      <c r="H356" s="69" t="s">
        <v>233</v>
      </c>
      <c r="I356" s="25"/>
    </row>
    <row r="357" spans="2:9" ht="34.799999999999997">
      <c r="B357" s="26"/>
      <c r="C357" s="26"/>
      <c r="D357" s="26"/>
      <c r="E357" s="26"/>
      <c r="F357" s="26" t="s">
        <v>122</v>
      </c>
      <c r="G357" s="97" t="s">
        <v>236</v>
      </c>
      <c r="H357" s="97"/>
      <c r="I357" s="97"/>
    </row>
    <row r="358" spans="2:9" ht="20.399999999999999">
      <c r="B358" s="98" t="s">
        <v>3</v>
      </c>
      <c r="C358" s="99"/>
      <c r="D358" s="99"/>
      <c r="E358" s="100"/>
      <c r="F358" s="101" t="s">
        <v>4</v>
      </c>
      <c r="G358" s="101" t="s">
        <v>5</v>
      </c>
      <c r="H358" s="101" t="s">
        <v>6</v>
      </c>
      <c r="I358" s="103" t="s">
        <v>7</v>
      </c>
    </row>
    <row r="359" spans="2:9" ht="21">
      <c r="B359" s="37" t="s">
        <v>8</v>
      </c>
      <c r="C359" s="37" t="s">
        <v>9</v>
      </c>
      <c r="D359" s="37" t="s">
        <v>10</v>
      </c>
      <c r="E359" s="38" t="s">
        <v>11</v>
      </c>
      <c r="F359" s="102"/>
      <c r="G359" s="102"/>
      <c r="H359" s="102"/>
      <c r="I359" s="104"/>
    </row>
    <row r="360" spans="2:9" ht="31.8">
      <c r="B360" s="13"/>
      <c r="C360" s="2"/>
      <c r="D360" s="2"/>
      <c r="E360" s="2"/>
      <c r="F360" s="2"/>
      <c r="G360" s="55" t="s">
        <v>12</v>
      </c>
      <c r="H360" s="6"/>
      <c r="I360" s="2"/>
    </row>
    <row r="361" spans="2:9" ht="63.6">
      <c r="B361" s="35">
        <v>0.42</v>
      </c>
      <c r="C361" s="35">
        <v>0.06</v>
      </c>
      <c r="D361" s="35">
        <v>1.1399999999999999</v>
      </c>
      <c r="E361" s="35">
        <v>7</v>
      </c>
      <c r="F361" s="52">
        <v>0.06</v>
      </c>
      <c r="G361" s="74" t="s">
        <v>152</v>
      </c>
      <c r="H361" s="42"/>
      <c r="I361" s="59">
        <v>16.52</v>
      </c>
    </row>
    <row r="362" spans="2:9" ht="63.6">
      <c r="B362" s="35">
        <v>2.7</v>
      </c>
      <c r="C362" s="35">
        <v>1.57</v>
      </c>
      <c r="D362" s="35">
        <v>5.26</v>
      </c>
      <c r="E362" s="35">
        <v>46</v>
      </c>
      <c r="F362" s="52">
        <v>4.4999999999999998E-2</v>
      </c>
      <c r="G362" s="74" t="s">
        <v>146</v>
      </c>
      <c r="H362" s="42" t="s">
        <v>23</v>
      </c>
      <c r="I362" s="59">
        <v>19.55</v>
      </c>
    </row>
    <row r="363" spans="2:9" ht="42">
      <c r="B363" s="48">
        <v>12.098181818181818</v>
      </c>
      <c r="C363" s="48">
        <v>15.719999999999999</v>
      </c>
      <c r="D363" s="48">
        <v>2.290909090909091</v>
      </c>
      <c r="E363" s="48">
        <v>198.54545454545453</v>
      </c>
      <c r="F363" s="52">
        <v>0.12</v>
      </c>
      <c r="G363" s="74" t="s">
        <v>150</v>
      </c>
      <c r="H363" s="42" t="s">
        <v>216</v>
      </c>
      <c r="I363" s="59">
        <v>33.880000000000003</v>
      </c>
    </row>
    <row r="364" spans="2:9" ht="42">
      <c r="B364" s="35">
        <v>1.5700000000000003</v>
      </c>
      <c r="C364" s="35">
        <v>1.66</v>
      </c>
      <c r="D364" s="35">
        <v>17.07</v>
      </c>
      <c r="E364" s="35">
        <v>88</v>
      </c>
      <c r="F364" s="52">
        <v>0.2</v>
      </c>
      <c r="G364" s="74" t="s">
        <v>75</v>
      </c>
      <c r="H364" s="42" t="s">
        <v>186</v>
      </c>
      <c r="I364" s="59">
        <v>7.76</v>
      </c>
    </row>
    <row r="365" spans="2:9" ht="42">
      <c r="B365" s="35">
        <v>5.9583999999999993</v>
      </c>
      <c r="C365" s="35">
        <v>0.62719999999999998</v>
      </c>
      <c r="D365" s="35">
        <v>38.572800000000001</v>
      </c>
      <c r="E365" s="35">
        <v>183.45599999999999</v>
      </c>
      <c r="F365" s="32">
        <v>7.8399999999999997E-2</v>
      </c>
      <c r="G365" s="74" t="s">
        <v>24</v>
      </c>
      <c r="H365" s="42" t="s">
        <v>23</v>
      </c>
      <c r="I365" s="59">
        <v>5.25</v>
      </c>
    </row>
    <row r="366" spans="2:9" ht="32.4">
      <c r="B366" s="46">
        <v>22.746581818181816</v>
      </c>
      <c r="C366" s="46">
        <v>19.637199999999996</v>
      </c>
      <c r="D366" s="46">
        <v>64.333709090909096</v>
      </c>
      <c r="E366" s="46">
        <v>523.00145454545452</v>
      </c>
      <c r="F366" s="34"/>
      <c r="G366" s="81"/>
      <c r="H366" s="29"/>
      <c r="I366" s="60">
        <f>SUM(I361:I365)</f>
        <v>82.960000000000008</v>
      </c>
    </row>
    <row r="367" spans="2:9" ht="31.8">
      <c r="B367" s="47"/>
      <c r="C367" s="47"/>
      <c r="D367" s="47"/>
      <c r="E367" s="47"/>
      <c r="F367" s="33"/>
      <c r="G367" s="80" t="s">
        <v>16</v>
      </c>
      <c r="H367" s="65"/>
      <c r="I367" s="61"/>
    </row>
    <row r="368" spans="2:9" ht="63.6">
      <c r="B368" s="35">
        <v>0.49</v>
      </c>
      <c r="C368" s="35">
        <v>7.0000000000000007E-2</v>
      </c>
      <c r="D368" s="35">
        <v>1.33</v>
      </c>
      <c r="E368" s="35">
        <v>7.7</v>
      </c>
      <c r="F368" s="52">
        <v>7.0000000000000007E-2</v>
      </c>
      <c r="G368" s="74" t="s">
        <v>152</v>
      </c>
      <c r="H368" s="42"/>
      <c r="I368" s="59">
        <v>19.28</v>
      </c>
    </row>
    <row r="369" spans="2:9" ht="63.6">
      <c r="B369" s="35">
        <v>2.7</v>
      </c>
      <c r="C369" s="35">
        <v>1.57</v>
      </c>
      <c r="D369" s="35">
        <v>5.26</v>
      </c>
      <c r="E369" s="35">
        <v>46</v>
      </c>
      <c r="F369" s="52">
        <v>4.4999999999999998E-2</v>
      </c>
      <c r="G369" s="74" t="s">
        <v>146</v>
      </c>
      <c r="H369" s="42" t="s">
        <v>23</v>
      </c>
      <c r="I369" s="59">
        <v>19.55</v>
      </c>
    </row>
    <row r="370" spans="2:9" ht="42">
      <c r="B370" s="35">
        <v>16.192</v>
      </c>
      <c r="C370" s="35">
        <v>19.029333333333334</v>
      </c>
      <c r="D370" s="35">
        <v>3.1466666666666669</v>
      </c>
      <c r="E370" s="35">
        <v>247.46666666666667</v>
      </c>
      <c r="F370" s="52">
        <v>0.16</v>
      </c>
      <c r="G370" s="74" t="s">
        <v>150</v>
      </c>
      <c r="H370" s="42" t="s">
        <v>216</v>
      </c>
      <c r="I370" s="59">
        <v>45.17</v>
      </c>
    </row>
    <row r="371" spans="2:9" ht="42">
      <c r="B371" s="35">
        <v>1.5700000000000003</v>
      </c>
      <c r="C371" s="35">
        <v>1.66</v>
      </c>
      <c r="D371" s="35">
        <v>17.07</v>
      </c>
      <c r="E371" s="35">
        <v>88</v>
      </c>
      <c r="F371" s="52">
        <v>0.2</v>
      </c>
      <c r="G371" s="74" t="s">
        <v>75</v>
      </c>
      <c r="H371" s="42" t="s">
        <v>186</v>
      </c>
      <c r="I371" s="59">
        <v>7.76</v>
      </c>
    </row>
    <row r="372" spans="2:9" ht="42">
      <c r="B372" s="35">
        <v>5.3275999999999986</v>
      </c>
      <c r="C372" s="35">
        <v>0.56079999999999997</v>
      </c>
      <c r="D372" s="35">
        <v>34.489199999999997</v>
      </c>
      <c r="E372" s="35">
        <v>164.03399999999996</v>
      </c>
      <c r="F372" s="32">
        <v>7.0099999999999996E-2</v>
      </c>
      <c r="G372" s="74" t="s">
        <v>24</v>
      </c>
      <c r="H372" s="42" t="s">
        <v>23</v>
      </c>
      <c r="I372" s="59">
        <v>4.7</v>
      </c>
    </row>
    <row r="373" spans="2:9" ht="32.4">
      <c r="B373" s="46">
        <v>26.279600000000002</v>
      </c>
      <c r="C373" s="46">
        <v>22.890133333333335</v>
      </c>
      <c r="D373" s="46">
        <v>61.295866666666662</v>
      </c>
      <c r="E373" s="46">
        <v>553.20066666666662</v>
      </c>
      <c r="F373" s="34"/>
      <c r="G373" s="81"/>
      <c r="H373" s="29"/>
      <c r="I373" s="60">
        <f>SUM(I368:I372)</f>
        <v>96.460000000000008</v>
      </c>
    </row>
    <row r="374" spans="2:9" ht="31.8">
      <c r="B374" s="47"/>
      <c r="C374" s="47"/>
      <c r="D374" s="47"/>
      <c r="E374" s="47"/>
      <c r="F374" s="33"/>
      <c r="G374" s="80" t="s">
        <v>17</v>
      </c>
      <c r="H374" s="65"/>
      <c r="I374" s="61"/>
    </row>
    <row r="375" spans="2:9" ht="58.8" customHeight="1">
      <c r="B375" s="35">
        <v>1.236</v>
      </c>
      <c r="C375" s="35">
        <v>5.484</v>
      </c>
      <c r="D375" s="35">
        <v>7.56</v>
      </c>
      <c r="E375" s="35">
        <v>83.399999999999991</v>
      </c>
      <c r="F375" s="52">
        <v>0.06</v>
      </c>
      <c r="G375" s="14" t="s">
        <v>191</v>
      </c>
      <c r="H375" s="42" t="s">
        <v>192</v>
      </c>
      <c r="I375" s="59">
        <v>8.4499999999999993</v>
      </c>
    </row>
    <row r="376" spans="2:9" ht="84">
      <c r="B376" s="35">
        <v>4.37</v>
      </c>
      <c r="C376" s="35">
        <v>8.0399999999999991</v>
      </c>
      <c r="D376" s="35">
        <v>8.1300000000000008</v>
      </c>
      <c r="E376" s="35">
        <v>128</v>
      </c>
      <c r="F376" s="52">
        <v>0.27</v>
      </c>
      <c r="G376" s="74" t="s">
        <v>171</v>
      </c>
      <c r="H376" s="42" t="s">
        <v>172</v>
      </c>
      <c r="I376" s="59">
        <v>19.21</v>
      </c>
    </row>
    <row r="377" spans="2:9" ht="63">
      <c r="B377" s="35">
        <v>25.249777777777776</v>
      </c>
      <c r="C377" s="35">
        <v>18.318222222222225</v>
      </c>
      <c r="D377" s="35">
        <v>2.2151111111111113</v>
      </c>
      <c r="E377" s="35">
        <v>292.44444444444446</v>
      </c>
      <c r="F377" s="52">
        <v>0.112</v>
      </c>
      <c r="G377" s="74" t="s">
        <v>30</v>
      </c>
      <c r="H377" s="42" t="s">
        <v>198</v>
      </c>
      <c r="I377" s="59">
        <v>56.83</v>
      </c>
    </row>
    <row r="378" spans="2:9" ht="42">
      <c r="B378" s="35">
        <v>3.12</v>
      </c>
      <c r="C378" s="35">
        <v>4.68</v>
      </c>
      <c r="D378" s="35">
        <v>12.79</v>
      </c>
      <c r="E378" s="35">
        <v>133</v>
      </c>
      <c r="F378" s="52">
        <v>0.15</v>
      </c>
      <c r="G378" s="74" t="s">
        <v>31</v>
      </c>
      <c r="H378" s="42" t="s">
        <v>213</v>
      </c>
      <c r="I378" s="59">
        <v>15.87</v>
      </c>
    </row>
    <row r="379" spans="2:9" ht="42">
      <c r="B379" s="35">
        <v>1</v>
      </c>
      <c r="C379" s="35">
        <v>0</v>
      </c>
      <c r="D379" s="35">
        <v>25.4</v>
      </c>
      <c r="E379" s="35">
        <v>110</v>
      </c>
      <c r="F379" s="52">
        <v>0.2</v>
      </c>
      <c r="G379" s="74" t="s">
        <v>22</v>
      </c>
      <c r="H379" s="42" t="s">
        <v>23</v>
      </c>
      <c r="I379" s="59">
        <v>15.31</v>
      </c>
    </row>
    <row r="380" spans="2:9" ht="42">
      <c r="B380" s="35">
        <v>4.6359999999999992</v>
      </c>
      <c r="C380" s="35">
        <v>0.48799999999999999</v>
      </c>
      <c r="D380" s="35">
        <v>30.012</v>
      </c>
      <c r="E380" s="35">
        <v>142.73999999999998</v>
      </c>
      <c r="F380" s="52">
        <v>6.0999999999999999E-2</v>
      </c>
      <c r="G380" s="74" t="s">
        <v>24</v>
      </c>
      <c r="H380" s="42" t="s">
        <v>23</v>
      </c>
      <c r="I380" s="59">
        <v>4.09</v>
      </c>
    </row>
    <row r="381" spans="2:9" ht="42">
      <c r="B381" s="35">
        <v>3.9599999999999995</v>
      </c>
      <c r="C381" s="35">
        <v>0.71999999999999986</v>
      </c>
      <c r="D381" s="35">
        <v>20.04</v>
      </c>
      <c r="E381" s="35">
        <v>104.39999999999999</v>
      </c>
      <c r="F381" s="52">
        <v>0.06</v>
      </c>
      <c r="G381" s="74" t="s">
        <v>25</v>
      </c>
      <c r="H381" s="42" t="s">
        <v>23</v>
      </c>
      <c r="I381" s="59">
        <v>4.68</v>
      </c>
    </row>
    <row r="382" spans="2:9" ht="32.4">
      <c r="B382" s="46">
        <v>43.571777777777775</v>
      </c>
      <c r="C382" s="46">
        <v>37.730222222222224</v>
      </c>
      <c r="D382" s="46">
        <v>106.14711111111112</v>
      </c>
      <c r="E382" s="46">
        <v>993.98444444444442</v>
      </c>
      <c r="F382" s="34"/>
      <c r="G382" s="81"/>
      <c r="H382" s="29"/>
      <c r="I382" s="60">
        <f>SUM(I375:I381)</f>
        <v>124.44</v>
      </c>
    </row>
    <row r="383" spans="2:9" ht="31.8">
      <c r="B383" s="47"/>
      <c r="C383" s="47"/>
      <c r="D383" s="47"/>
      <c r="E383" s="47"/>
      <c r="F383" s="33"/>
      <c r="G383" s="80" t="s">
        <v>106</v>
      </c>
      <c r="H383" s="65"/>
      <c r="I383" s="61"/>
    </row>
    <row r="384" spans="2:9" ht="53.4" customHeight="1">
      <c r="B384" s="35">
        <v>2.06</v>
      </c>
      <c r="C384" s="35">
        <v>9.14</v>
      </c>
      <c r="D384" s="35">
        <v>12.6</v>
      </c>
      <c r="E384" s="35">
        <v>139</v>
      </c>
      <c r="F384" s="52">
        <v>0.1</v>
      </c>
      <c r="G384" s="14" t="s">
        <v>191</v>
      </c>
      <c r="H384" s="42" t="s">
        <v>192</v>
      </c>
      <c r="I384" s="59">
        <v>14.09</v>
      </c>
    </row>
    <row r="385" spans="2:9" ht="84">
      <c r="B385" s="35">
        <v>4.37</v>
      </c>
      <c r="C385" s="35">
        <v>8.0399999999999991</v>
      </c>
      <c r="D385" s="35">
        <v>8.1300000000000008</v>
      </c>
      <c r="E385" s="35">
        <v>128</v>
      </c>
      <c r="F385" s="52">
        <v>0.27</v>
      </c>
      <c r="G385" s="74" t="s">
        <v>171</v>
      </c>
      <c r="H385" s="42" t="s">
        <v>172</v>
      </c>
      <c r="I385" s="59">
        <v>19.21</v>
      </c>
    </row>
    <row r="386" spans="2:9" ht="63">
      <c r="B386" s="35">
        <v>30.442500000000003</v>
      </c>
      <c r="C386" s="35">
        <v>22.072500000000002</v>
      </c>
      <c r="D386" s="35">
        <v>2.673</v>
      </c>
      <c r="E386" s="35">
        <v>352.34999999999997</v>
      </c>
      <c r="F386" s="52">
        <v>0.13500000000000001</v>
      </c>
      <c r="G386" s="74" t="s">
        <v>30</v>
      </c>
      <c r="H386" s="42" t="s">
        <v>198</v>
      </c>
      <c r="I386" s="59">
        <v>68.510000000000005</v>
      </c>
    </row>
    <row r="387" spans="2:9" ht="42">
      <c r="B387" s="35">
        <v>3.7499999999999996</v>
      </c>
      <c r="C387" s="35">
        <v>5.629999999999999</v>
      </c>
      <c r="D387" s="35">
        <v>15.35</v>
      </c>
      <c r="E387" s="35">
        <v>160</v>
      </c>
      <c r="F387" s="52">
        <v>0.18</v>
      </c>
      <c r="G387" s="74" t="s">
        <v>31</v>
      </c>
      <c r="H387" s="42" t="s">
        <v>213</v>
      </c>
      <c r="I387" s="59">
        <v>19.04</v>
      </c>
    </row>
    <row r="388" spans="2:9" ht="42">
      <c r="B388" s="35">
        <v>1</v>
      </c>
      <c r="C388" s="35">
        <v>0</v>
      </c>
      <c r="D388" s="35">
        <v>25.4</v>
      </c>
      <c r="E388" s="35">
        <v>110</v>
      </c>
      <c r="F388" s="52">
        <v>0.2</v>
      </c>
      <c r="G388" s="74" t="s">
        <v>22</v>
      </c>
      <c r="H388" s="42" t="s">
        <v>23</v>
      </c>
      <c r="I388" s="59">
        <v>15.31</v>
      </c>
    </row>
    <row r="389" spans="2:9" ht="42">
      <c r="B389" s="35">
        <v>4.3472</v>
      </c>
      <c r="C389" s="35">
        <v>0.45760000000000001</v>
      </c>
      <c r="D389" s="35">
        <v>28.142400000000002</v>
      </c>
      <c r="E389" s="35">
        <v>133.84799999999998</v>
      </c>
      <c r="F389" s="53">
        <v>5.7200000000000001E-2</v>
      </c>
      <c r="G389" s="74" t="s">
        <v>24</v>
      </c>
      <c r="H389" s="42" t="s">
        <v>23</v>
      </c>
      <c r="I389" s="59">
        <v>3.83</v>
      </c>
    </row>
    <row r="390" spans="2:9" ht="42">
      <c r="B390" s="35">
        <v>3.9599999999999995</v>
      </c>
      <c r="C390" s="35">
        <v>0.71999999999999986</v>
      </c>
      <c r="D390" s="35">
        <v>20.04</v>
      </c>
      <c r="E390" s="35">
        <v>104.39999999999999</v>
      </c>
      <c r="F390" s="52">
        <v>0.06</v>
      </c>
      <c r="G390" s="74" t="s">
        <v>25</v>
      </c>
      <c r="H390" s="42" t="s">
        <v>23</v>
      </c>
      <c r="I390" s="59">
        <v>4.68</v>
      </c>
    </row>
    <row r="391" spans="2:9" ht="32.4">
      <c r="B391" s="46">
        <v>49.929700000000004</v>
      </c>
      <c r="C391" s="46">
        <v>46.060099999999991</v>
      </c>
      <c r="D391" s="46">
        <v>112.33539999999999</v>
      </c>
      <c r="E391" s="46">
        <v>1127.598</v>
      </c>
      <c r="G391" s="15"/>
      <c r="H391" s="11"/>
      <c r="I391" s="60">
        <f>SUM(I384:I390)</f>
        <v>144.67000000000002</v>
      </c>
    </row>
    <row r="392" spans="2:9" ht="32.4">
      <c r="B392" s="75">
        <v>11.850999999999997</v>
      </c>
      <c r="C392" s="75">
        <v>13.862999999999998</v>
      </c>
      <c r="D392" s="75">
        <v>56.083999999999989</v>
      </c>
      <c r="E392" s="75">
        <v>425.66999999999996</v>
      </c>
      <c r="G392" s="71"/>
      <c r="H392" s="11"/>
      <c r="I392" s="72"/>
    </row>
    <row r="393" spans="2:9" ht="25.2">
      <c r="F393" s="49" t="s">
        <v>28</v>
      </c>
      <c r="G393" s="50"/>
      <c r="H393" s="51"/>
    </row>
    <row r="394" spans="2:9" ht="32.4">
      <c r="G394" s="15"/>
      <c r="H394" s="11"/>
    </row>
    <row r="395" spans="2:9" ht="32.4">
      <c r="G395" s="15"/>
      <c r="H395" s="11"/>
    </row>
    <row r="396" spans="2:9" ht="32.4">
      <c r="G396" s="15"/>
      <c r="H396" s="11"/>
    </row>
    <row r="397" spans="2:9" ht="28.2">
      <c r="B397" s="66" t="s">
        <v>0</v>
      </c>
      <c r="C397" s="67"/>
      <c r="D397" s="66"/>
      <c r="E397" s="19"/>
      <c r="F397" s="18" t="s">
        <v>1</v>
      </c>
      <c r="G397" s="95" t="s">
        <v>29</v>
      </c>
      <c r="H397" s="95"/>
      <c r="I397" s="20"/>
    </row>
    <row r="398" spans="2:9" ht="28.2">
      <c r="B398" s="17"/>
      <c r="C398" s="17"/>
      <c r="D398" s="18"/>
      <c r="E398" s="19"/>
      <c r="F398" s="21" t="s">
        <v>2</v>
      </c>
      <c r="G398" s="96" t="s">
        <v>234</v>
      </c>
      <c r="H398" s="96"/>
      <c r="I398" s="22"/>
    </row>
    <row r="399" spans="2:9" ht="28.2">
      <c r="B399" s="17"/>
      <c r="C399" s="17"/>
      <c r="D399" s="18"/>
      <c r="E399" s="19"/>
      <c r="F399" s="18"/>
      <c r="G399" s="68"/>
      <c r="H399" s="94" t="s">
        <v>235</v>
      </c>
      <c r="I399" s="22"/>
    </row>
    <row r="400" spans="2:9" ht="28.2">
      <c r="B400" s="24"/>
      <c r="C400" s="23"/>
      <c r="D400" s="18"/>
      <c r="E400" s="19"/>
      <c r="F400" s="18"/>
      <c r="G400" s="67"/>
      <c r="H400" s="69" t="s">
        <v>233</v>
      </c>
      <c r="I400" s="25"/>
    </row>
    <row r="401" spans="2:9" ht="34.799999999999997">
      <c r="B401" s="26"/>
      <c r="C401" s="26"/>
      <c r="D401" s="26"/>
      <c r="E401" s="26"/>
      <c r="F401" s="26" t="s">
        <v>123</v>
      </c>
      <c r="G401" s="97" t="s">
        <v>236</v>
      </c>
      <c r="H401" s="97"/>
      <c r="I401" s="97"/>
    </row>
    <row r="402" spans="2:9" ht="20.399999999999999">
      <c r="B402" s="98" t="s">
        <v>3</v>
      </c>
      <c r="C402" s="99"/>
      <c r="D402" s="99"/>
      <c r="E402" s="100"/>
      <c r="F402" s="101" t="s">
        <v>4</v>
      </c>
      <c r="G402" s="101" t="s">
        <v>5</v>
      </c>
      <c r="H402" s="101" t="s">
        <v>6</v>
      </c>
      <c r="I402" s="103" t="s">
        <v>7</v>
      </c>
    </row>
    <row r="403" spans="2:9" ht="21">
      <c r="B403" s="37" t="s">
        <v>8</v>
      </c>
      <c r="C403" s="37" t="s">
        <v>9</v>
      </c>
      <c r="D403" s="37" t="s">
        <v>10</v>
      </c>
      <c r="E403" s="38" t="s">
        <v>11</v>
      </c>
      <c r="F403" s="102"/>
      <c r="G403" s="102"/>
      <c r="H403" s="102"/>
      <c r="I403" s="104"/>
    </row>
    <row r="404" spans="2:9" ht="31.8">
      <c r="B404" s="13"/>
      <c r="C404" s="2"/>
      <c r="D404" s="2"/>
      <c r="E404" s="2"/>
      <c r="F404" s="2"/>
      <c r="G404" s="55" t="s">
        <v>12</v>
      </c>
      <c r="H404" s="6"/>
      <c r="I404" s="2"/>
    </row>
    <row r="405" spans="2:9" ht="42">
      <c r="B405" s="35">
        <v>0.75000000000000011</v>
      </c>
      <c r="C405" s="35">
        <v>5.49</v>
      </c>
      <c r="D405" s="35">
        <v>3.34</v>
      </c>
      <c r="E405" s="35">
        <v>66</v>
      </c>
      <c r="F405" s="52">
        <v>0.06</v>
      </c>
      <c r="G405" s="14" t="s">
        <v>173</v>
      </c>
      <c r="H405" s="42" t="s">
        <v>199</v>
      </c>
      <c r="I405" s="59">
        <v>3.37</v>
      </c>
    </row>
    <row r="406" spans="2:9" ht="63">
      <c r="B406" s="35">
        <v>15.39</v>
      </c>
      <c r="C406" s="35">
        <v>16.7</v>
      </c>
      <c r="D406" s="35">
        <v>36.14</v>
      </c>
      <c r="E406" s="35">
        <v>375</v>
      </c>
      <c r="F406" s="52">
        <v>0.2</v>
      </c>
      <c r="G406" s="14" t="s">
        <v>76</v>
      </c>
      <c r="H406" s="42" t="s">
        <v>143</v>
      </c>
      <c r="I406" s="59">
        <v>47.91</v>
      </c>
    </row>
    <row r="407" spans="2:9" ht="31.8">
      <c r="B407" s="35">
        <v>0.26</v>
      </c>
      <c r="C407" s="35">
        <v>0.06</v>
      </c>
      <c r="D407" s="35">
        <v>15.22</v>
      </c>
      <c r="E407" s="35">
        <v>62</v>
      </c>
      <c r="F407" s="32" t="s">
        <v>104</v>
      </c>
      <c r="G407" s="14" t="s">
        <v>64</v>
      </c>
      <c r="H407" s="42" t="s">
        <v>77</v>
      </c>
      <c r="I407" s="59">
        <v>3.94</v>
      </c>
    </row>
    <row r="408" spans="2:9" ht="42">
      <c r="B408" s="35">
        <v>4.1723999999999988</v>
      </c>
      <c r="C408" s="35">
        <v>0.43919999999999998</v>
      </c>
      <c r="D408" s="35">
        <v>27.0108</v>
      </c>
      <c r="E408" s="35">
        <v>128.46599999999998</v>
      </c>
      <c r="F408" s="32">
        <v>5.4899999999999997E-2</v>
      </c>
      <c r="G408" s="14" t="s">
        <v>24</v>
      </c>
      <c r="H408" s="42" t="s">
        <v>23</v>
      </c>
      <c r="I408" s="59">
        <v>3.68</v>
      </c>
    </row>
    <row r="409" spans="2:9" ht="31.8">
      <c r="B409" s="35">
        <v>0.97199999999999986</v>
      </c>
      <c r="C409" s="35">
        <v>0.216</v>
      </c>
      <c r="D409" s="35">
        <v>8.7479999999999993</v>
      </c>
      <c r="E409" s="35">
        <v>46.44</v>
      </c>
      <c r="F409" s="52">
        <v>0.108</v>
      </c>
      <c r="G409" s="14" t="s">
        <v>26</v>
      </c>
      <c r="H409" s="42"/>
      <c r="I409" s="59">
        <v>24.06</v>
      </c>
    </row>
    <row r="410" spans="2:9" ht="32.4">
      <c r="B410" s="87">
        <v>21.544400000000003</v>
      </c>
      <c r="C410" s="87">
        <v>22.905199999999997</v>
      </c>
      <c r="D410" s="87">
        <v>90.458800000000011</v>
      </c>
      <c r="E410" s="87">
        <v>677.90599999999995</v>
      </c>
      <c r="F410" s="34"/>
      <c r="G410" s="15"/>
      <c r="H410" s="29"/>
      <c r="I410" s="60">
        <f>SUM(I405:I409)</f>
        <v>82.96</v>
      </c>
    </row>
    <row r="411" spans="2:9" ht="31.8">
      <c r="B411" s="88"/>
      <c r="C411" s="88"/>
      <c r="D411" s="88"/>
      <c r="E411" s="88"/>
      <c r="F411" s="33"/>
      <c r="G411" s="55" t="s">
        <v>16</v>
      </c>
      <c r="H411" s="65"/>
      <c r="I411" s="61"/>
    </row>
    <row r="412" spans="2:9" ht="42">
      <c r="B412" s="35">
        <v>1.2500000000000002</v>
      </c>
      <c r="C412" s="35">
        <v>9.15</v>
      </c>
      <c r="D412" s="35">
        <v>5.5666666666666673</v>
      </c>
      <c r="E412" s="35">
        <v>110.00000000000001</v>
      </c>
      <c r="F412" s="52">
        <v>0.1</v>
      </c>
      <c r="G412" s="14" t="s">
        <v>173</v>
      </c>
      <c r="H412" s="42" t="s">
        <v>199</v>
      </c>
      <c r="I412" s="59">
        <v>5.62</v>
      </c>
    </row>
    <row r="413" spans="2:9" ht="63">
      <c r="B413" s="35">
        <v>19.23</v>
      </c>
      <c r="C413" s="35">
        <v>20.89</v>
      </c>
      <c r="D413" s="35">
        <v>45.17</v>
      </c>
      <c r="E413" s="35">
        <v>470</v>
      </c>
      <c r="F413" s="52">
        <v>0.25</v>
      </c>
      <c r="G413" s="14" t="s">
        <v>76</v>
      </c>
      <c r="H413" s="42" t="s">
        <v>143</v>
      </c>
      <c r="I413" s="59">
        <v>59.88</v>
      </c>
    </row>
    <row r="414" spans="2:9" ht="31.8">
      <c r="B414" s="35">
        <v>0.26</v>
      </c>
      <c r="C414" s="35">
        <v>0.06</v>
      </c>
      <c r="D414" s="35">
        <v>15.22</v>
      </c>
      <c r="E414" s="35">
        <v>62</v>
      </c>
      <c r="F414" s="32" t="s">
        <v>104</v>
      </c>
      <c r="G414" s="14" t="s">
        <v>64</v>
      </c>
      <c r="H414" s="42" t="s">
        <v>77</v>
      </c>
      <c r="I414" s="59">
        <v>3.94</v>
      </c>
    </row>
    <row r="415" spans="2:9" ht="42">
      <c r="B415" s="35">
        <v>5.3731999999999998</v>
      </c>
      <c r="C415" s="35">
        <v>0.56559999999999999</v>
      </c>
      <c r="D415" s="35">
        <v>34.784399999999998</v>
      </c>
      <c r="E415" s="35">
        <v>165.43799999999999</v>
      </c>
      <c r="F415" s="32">
        <v>7.0699999999999999E-2</v>
      </c>
      <c r="G415" s="14" t="s">
        <v>24</v>
      </c>
      <c r="H415" s="42" t="s">
        <v>23</v>
      </c>
      <c r="I415" s="59">
        <v>4.74</v>
      </c>
    </row>
    <row r="416" spans="2:9" ht="31.8">
      <c r="B416" s="35">
        <v>0.9</v>
      </c>
      <c r="C416" s="35">
        <v>0.20000000000000004</v>
      </c>
      <c r="D416" s="35">
        <v>8.1</v>
      </c>
      <c r="E416" s="35">
        <v>42.999999999999993</v>
      </c>
      <c r="F416" s="52">
        <v>0.1</v>
      </c>
      <c r="G416" s="14" t="s">
        <v>26</v>
      </c>
      <c r="H416" s="42"/>
      <c r="I416" s="59">
        <v>22.28</v>
      </c>
    </row>
    <row r="417" spans="2:9" ht="32.4">
      <c r="B417" s="87">
        <v>27.013200000000001</v>
      </c>
      <c r="C417" s="87">
        <v>30.865599999999997</v>
      </c>
      <c r="D417" s="87">
        <v>108.84106666666668</v>
      </c>
      <c r="E417" s="87">
        <v>850.43799999999999</v>
      </c>
      <c r="F417" s="34"/>
      <c r="G417" s="15"/>
      <c r="H417" s="29"/>
      <c r="I417" s="60">
        <f>SUM(I412:I416)</f>
        <v>96.46</v>
      </c>
    </row>
    <row r="418" spans="2:9" ht="31.8">
      <c r="B418" s="88"/>
      <c r="C418" s="88"/>
      <c r="D418" s="88"/>
      <c r="E418" s="88"/>
      <c r="F418" s="33"/>
      <c r="G418" s="55" t="s">
        <v>17</v>
      </c>
      <c r="H418" s="65"/>
      <c r="I418" s="61"/>
    </row>
    <row r="419" spans="2:9" ht="63.6">
      <c r="B419" s="35">
        <v>1.1399999999999999</v>
      </c>
      <c r="C419" s="35">
        <v>5.34</v>
      </c>
      <c r="D419" s="35">
        <v>4.62</v>
      </c>
      <c r="E419" s="35">
        <v>71</v>
      </c>
      <c r="F419" s="52">
        <v>0.06</v>
      </c>
      <c r="G419" s="14" t="s">
        <v>78</v>
      </c>
      <c r="H419" s="42" t="s">
        <v>23</v>
      </c>
      <c r="I419" s="59">
        <v>10.73</v>
      </c>
    </row>
    <row r="420" spans="2:9" ht="84">
      <c r="B420" s="35">
        <v>3.92</v>
      </c>
      <c r="C420" s="35">
        <v>6.84</v>
      </c>
      <c r="D420" s="35">
        <v>20.13</v>
      </c>
      <c r="E420" s="35">
        <v>126</v>
      </c>
      <c r="F420" s="52">
        <v>0.27</v>
      </c>
      <c r="G420" s="14" t="s">
        <v>79</v>
      </c>
      <c r="H420" s="28" t="s">
        <v>139</v>
      </c>
      <c r="I420" s="59">
        <v>22.12</v>
      </c>
    </row>
    <row r="421" spans="2:9" ht="84">
      <c r="B421" s="35">
        <v>8.9499999999999993</v>
      </c>
      <c r="C421" s="35">
        <v>13.76</v>
      </c>
      <c r="D421" s="35">
        <v>11.65</v>
      </c>
      <c r="E421" s="35">
        <v>259</v>
      </c>
      <c r="F421" s="52">
        <v>0.11</v>
      </c>
      <c r="G421" s="14" t="s">
        <v>80</v>
      </c>
      <c r="H421" s="42" t="s">
        <v>200</v>
      </c>
      <c r="I421" s="59">
        <v>30.94</v>
      </c>
    </row>
    <row r="422" spans="2:9" ht="42">
      <c r="B422" s="35">
        <v>5.42</v>
      </c>
      <c r="C422" s="35">
        <v>4.37</v>
      </c>
      <c r="D422" s="35">
        <v>24.19</v>
      </c>
      <c r="E422" s="35">
        <v>167</v>
      </c>
      <c r="F422" s="52">
        <v>0.15</v>
      </c>
      <c r="G422" s="14" t="s">
        <v>111</v>
      </c>
      <c r="H422" s="42" t="s">
        <v>107</v>
      </c>
      <c r="I422" s="59">
        <v>10.98</v>
      </c>
    </row>
    <row r="423" spans="2:9" ht="42">
      <c r="B423" s="35">
        <v>1</v>
      </c>
      <c r="C423" s="35">
        <v>0</v>
      </c>
      <c r="D423" s="35">
        <v>25.4</v>
      </c>
      <c r="E423" s="35">
        <v>110</v>
      </c>
      <c r="F423" s="52">
        <v>0.2</v>
      </c>
      <c r="G423" s="14" t="s">
        <v>22</v>
      </c>
      <c r="H423" s="42" t="s">
        <v>23</v>
      </c>
      <c r="I423" s="59">
        <v>15.31</v>
      </c>
    </row>
    <row r="424" spans="2:9" ht="42">
      <c r="B424" s="35">
        <v>3.8531999999999997</v>
      </c>
      <c r="C424" s="35">
        <v>0.40560000000000002</v>
      </c>
      <c r="D424" s="35">
        <v>24.944400000000002</v>
      </c>
      <c r="E424" s="35">
        <v>118.63800000000001</v>
      </c>
      <c r="F424" s="53">
        <v>5.0700000000000002E-2</v>
      </c>
      <c r="G424" s="14" t="s">
        <v>24</v>
      </c>
      <c r="H424" s="42" t="s">
        <v>23</v>
      </c>
      <c r="I424" s="59">
        <v>3.4</v>
      </c>
    </row>
    <row r="425" spans="2:9" ht="42">
      <c r="B425" s="35">
        <v>3.9599999999999995</v>
      </c>
      <c r="C425" s="35">
        <v>0.71999999999999986</v>
      </c>
      <c r="D425" s="35">
        <v>20.04</v>
      </c>
      <c r="E425" s="35">
        <v>104.39999999999999</v>
      </c>
      <c r="F425" s="52">
        <v>0.06</v>
      </c>
      <c r="G425" s="14" t="s">
        <v>25</v>
      </c>
      <c r="H425" s="42" t="s">
        <v>23</v>
      </c>
      <c r="I425" s="59">
        <v>4.68</v>
      </c>
    </row>
    <row r="426" spans="2:9" ht="31.8">
      <c r="B426" s="35">
        <v>0.9</v>
      </c>
      <c r="C426" s="35">
        <v>0.20000000000000004</v>
      </c>
      <c r="D426" s="35">
        <v>8.1</v>
      </c>
      <c r="E426" s="35">
        <v>42.999999999999993</v>
      </c>
      <c r="F426" s="52">
        <v>0.1</v>
      </c>
      <c r="G426" s="14" t="s">
        <v>26</v>
      </c>
      <c r="H426" s="42"/>
      <c r="I426" s="59">
        <v>26.28</v>
      </c>
    </row>
    <row r="427" spans="2:9" ht="32.4">
      <c r="B427" s="87">
        <v>29.1432</v>
      </c>
      <c r="C427" s="87">
        <v>31.635599999999997</v>
      </c>
      <c r="D427" s="87">
        <v>139.0744</v>
      </c>
      <c r="E427" s="87">
        <v>999.03800000000001</v>
      </c>
      <c r="F427" s="34"/>
      <c r="G427" s="15"/>
      <c r="H427" s="29"/>
      <c r="I427" s="60">
        <f>SUM(I419:I426)</f>
        <v>124.44000000000003</v>
      </c>
    </row>
    <row r="428" spans="2:9" ht="31.8">
      <c r="B428" s="88"/>
      <c r="C428" s="88"/>
      <c r="D428" s="88"/>
      <c r="E428" s="88"/>
      <c r="F428" s="33"/>
      <c r="G428" s="89" t="s">
        <v>106</v>
      </c>
      <c r="H428" s="65"/>
      <c r="I428" s="61"/>
    </row>
    <row r="429" spans="2:9" ht="63.6">
      <c r="B429" s="35">
        <v>1.9</v>
      </c>
      <c r="C429" s="35">
        <v>8.9</v>
      </c>
      <c r="D429" s="35">
        <v>7.7</v>
      </c>
      <c r="E429" s="35">
        <v>119</v>
      </c>
      <c r="F429" s="52">
        <v>0.1</v>
      </c>
      <c r="G429" s="14" t="s">
        <v>78</v>
      </c>
      <c r="H429" s="42" t="s">
        <v>23</v>
      </c>
      <c r="I429" s="59">
        <v>17.88</v>
      </c>
    </row>
    <row r="430" spans="2:9" ht="84">
      <c r="B430" s="35">
        <v>3.92</v>
      </c>
      <c r="C430" s="35">
        <v>6.84</v>
      </c>
      <c r="D430" s="35">
        <v>20.13</v>
      </c>
      <c r="E430" s="35">
        <v>126</v>
      </c>
      <c r="F430" s="52">
        <v>0.27</v>
      </c>
      <c r="G430" s="14" t="s">
        <v>79</v>
      </c>
      <c r="H430" s="28" t="s">
        <v>139</v>
      </c>
      <c r="I430" s="59">
        <v>22.12</v>
      </c>
    </row>
    <row r="431" spans="2:9" ht="90.6" customHeight="1">
      <c r="B431" s="35">
        <v>8.9499999999999993</v>
      </c>
      <c r="C431" s="35">
        <v>13.76</v>
      </c>
      <c r="D431" s="35">
        <v>11.65</v>
      </c>
      <c r="E431" s="35">
        <v>259</v>
      </c>
      <c r="F431" s="52">
        <v>0.11</v>
      </c>
      <c r="G431" s="14" t="s">
        <v>80</v>
      </c>
      <c r="H431" s="42" t="s">
        <v>200</v>
      </c>
      <c r="I431" s="59">
        <v>30.94</v>
      </c>
    </row>
    <row r="432" spans="2:9" ht="42">
      <c r="B432" s="35">
        <v>6.5</v>
      </c>
      <c r="C432" s="35">
        <v>5.25</v>
      </c>
      <c r="D432" s="35">
        <v>29.029999999999998</v>
      </c>
      <c r="E432" s="35">
        <v>200</v>
      </c>
      <c r="F432" s="52">
        <v>0.18</v>
      </c>
      <c r="G432" s="14" t="s">
        <v>111</v>
      </c>
      <c r="H432" s="42" t="s">
        <v>107</v>
      </c>
      <c r="I432" s="59">
        <v>13.18</v>
      </c>
    </row>
    <row r="433" spans="2:9" ht="42">
      <c r="B433" s="35">
        <v>1</v>
      </c>
      <c r="C433" s="35">
        <v>0</v>
      </c>
      <c r="D433" s="35">
        <v>25.4</v>
      </c>
      <c r="E433" s="35">
        <v>110</v>
      </c>
      <c r="F433" s="52">
        <v>0.2</v>
      </c>
      <c r="G433" s="14" t="s">
        <v>22</v>
      </c>
      <c r="H433" s="42" t="s">
        <v>23</v>
      </c>
      <c r="I433" s="59">
        <v>15.31</v>
      </c>
    </row>
    <row r="434" spans="2:9" ht="42">
      <c r="B434" s="35">
        <v>5.1831999999999994</v>
      </c>
      <c r="C434" s="35">
        <v>0.54559999999999997</v>
      </c>
      <c r="D434" s="35">
        <v>33.554400000000001</v>
      </c>
      <c r="E434" s="35">
        <v>159.58799999999999</v>
      </c>
      <c r="F434" s="53">
        <v>6.8199999999999997E-2</v>
      </c>
      <c r="G434" s="14" t="s">
        <v>24</v>
      </c>
      <c r="H434" s="42" t="s">
        <v>23</v>
      </c>
      <c r="I434" s="59">
        <v>4.57</v>
      </c>
    </row>
    <row r="435" spans="2:9" ht="42">
      <c r="B435" s="35">
        <v>5.28</v>
      </c>
      <c r="C435" s="35">
        <v>0.96</v>
      </c>
      <c r="D435" s="35">
        <v>26.72</v>
      </c>
      <c r="E435" s="35">
        <v>139.19999999999999</v>
      </c>
      <c r="F435" s="52">
        <v>0.08</v>
      </c>
      <c r="G435" s="14" t="s">
        <v>25</v>
      </c>
      <c r="H435" s="42" t="s">
        <v>23</v>
      </c>
      <c r="I435" s="59">
        <v>6.24</v>
      </c>
    </row>
    <row r="436" spans="2:9" ht="31.8">
      <c r="B436" s="35">
        <v>1.179</v>
      </c>
      <c r="C436" s="35">
        <v>0.26200000000000001</v>
      </c>
      <c r="D436" s="35">
        <v>10.610999999999999</v>
      </c>
      <c r="E436" s="35">
        <v>56.33</v>
      </c>
      <c r="F436" s="52">
        <v>0.13100000000000001</v>
      </c>
      <c r="G436" s="14" t="s">
        <v>26</v>
      </c>
      <c r="H436" s="42"/>
      <c r="I436" s="59">
        <v>34.43</v>
      </c>
    </row>
    <row r="437" spans="2:9" ht="32.4">
      <c r="B437" s="87">
        <v>33.912199999999999</v>
      </c>
      <c r="C437" s="87">
        <v>36.517600000000002</v>
      </c>
      <c r="D437" s="87">
        <v>164.79539999999997</v>
      </c>
      <c r="E437" s="87">
        <v>1169.1179999999999</v>
      </c>
      <c r="G437" s="45"/>
      <c r="H437" s="11"/>
      <c r="I437" s="60">
        <f>SUM(I429:I436)</f>
        <v>144.66999999999999</v>
      </c>
    </row>
    <row r="438" spans="2:9" ht="25.2">
      <c r="F438" s="49" t="s">
        <v>28</v>
      </c>
      <c r="G438" s="50"/>
      <c r="H438" s="51"/>
    </row>
    <row r="439" spans="2:9" ht="32.4">
      <c r="G439" s="15"/>
      <c r="H439" s="11"/>
    </row>
    <row r="440" spans="2:9" ht="32.4">
      <c r="G440" s="15"/>
      <c r="H440" s="11"/>
    </row>
    <row r="441" spans="2:9" ht="32.4">
      <c r="G441" s="15"/>
      <c r="H441" s="11"/>
    </row>
    <row r="442" spans="2:9" ht="28.2">
      <c r="B442" s="66" t="s">
        <v>0</v>
      </c>
      <c r="C442" s="67"/>
      <c r="D442" s="66"/>
      <c r="E442" s="19"/>
      <c r="F442" s="18" t="s">
        <v>1</v>
      </c>
      <c r="G442" s="95" t="s">
        <v>29</v>
      </c>
      <c r="H442" s="95"/>
      <c r="I442" s="20"/>
    </row>
    <row r="443" spans="2:9" ht="28.2">
      <c r="B443" s="17"/>
      <c r="C443" s="17"/>
      <c r="D443" s="18"/>
      <c r="E443" s="19"/>
      <c r="F443" s="21" t="s">
        <v>2</v>
      </c>
      <c r="G443" s="96" t="s">
        <v>234</v>
      </c>
      <c r="H443" s="96"/>
      <c r="I443" s="22"/>
    </row>
    <row r="444" spans="2:9" ht="28.2">
      <c r="B444" s="17"/>
      <c r="C444" s="17"/>
      <c r="D444" s="18"/>
      <c r="E444" s="19"/>
      <c r="F444" s="18"/>
      <c r="G444" s="68"/>
      <c r="H444" s="94" t="s">
        <v>235</v>
      </c>
      <c r="I444" s="22"/>
    </row>
    <row r="445" spans="2:9" ht="28.2">
      <c r="B445" s="24"/>
      <c r="C445" s="23"/>
      <c r="D445" s="18"/>
      <c r="E445" s="19"/>
      <c r="F445" s="18"/>
      <c r="G445" s="67"/>
      <c r="H445" s="69" t="s">
        <v>233</v>
      </c>
      <c r="I445" s="25"/>
    </row>
    <row r="446" spans="2:9" ht="34.799999999999997">
      <c r="B446" s="26"/>
      <c r="C446" s="26"/>
      <c r="D446" s="26"/>
      <c r="E446" s="26"/>
      <c r="F446" s="26" t="s">
        <v>124</v>
      </c>
      <c r="G446" s="97" t="s">
        <v>236</v>
      </c>
      <c r="H446" s="97"/>
      <c r="I446" s="97"/>
    </row>
    <row r="447" spans="2:9" ht="20.399999999999999">
      <c r="B447" s="98" t="s">
        <v>3</v>
      </c>
      <c r="C447" s="99"/>
      <c r="D447" s="99"/>
      <c r="E447" s="100"/>
      <c r="F447" s="101" t="s">
        <v>4</v>
      </c>
      <c r="G447" s="101" t="s">
        <v>5</v>
      </c>
      <c r="H447" s="101" t="s">
        <v>6</v>
      </c>
      <c r="I447" s="103" t="s">
        <v>7</v>
      </c>
    </row>
    <row r="448" spans="2:9" ht="21">
      <c r="B448" s="37" t="s">
        <v>8</v>
      </c>
      <c r="C448" s="37" t="s">
        <v>9</v>
      </c>
      <c r="D448" s="37" t="s">
        <v>10</v>
      </c>
      <c r="E448" s="38" t="s">
        <v>11</v>
      </c>
      <c r="F448" s="102"/>
      <c r="G448" s="102"/>
      <c r="H448" s="102"/>
      <c r="I448" s="104"/>
    </row>
    <row r="449" spans="2:9" ht="31.8">
      <c r="B449" s="13"/>
      <c r="C449" s="2"/>
      <c r="D449" s="2"/>
      <c r="E449" s="2"/>
      <c r="F449" s="2"/>
      <c r="G449" s="55" t="s">
        <v>105</v>
      </c>
      <c r="H449" s="6"/>
      <c r="I449" s="2"/>
    </row>
    <row r="450" spans="2:9" ht="63.6">
      <c r="B450" s="35">
        <v>4.95</v>
      </c>
      <c r="C450" s="35">
        <v>13.44</v>
      </c>
      <c r="D450" s="35">
        <v>0.13</v>
      </c>
      <c r="E450" s="35">
        <v>142</v>
      </c>
      <c r="F450" s="41" t="s">
        <v>208</v>
      </c>
      <c r="G450" s="14" t="s">
        <v>55</v>
      </c>
      <c r="H450" s="42" t="s">
        <v>212</v>
      </c>
      <c r="I450" s="59">
        <v>26.98</v>
      </c>
    </row>
    <row r="451" spans="2:9" ht="31.8">
      <c r="B451" s="35">
        <v>5.33</v>
      </c>
      <c r="C451" s="35">
        <v>4.83</v>
      </c>
      <c r="D451" s="35">
        <v>0.28999999999999998</v>
      </c>
      <c r="E451" s="35">
        <v>66</v>
      </c>
      <c r="F451" s="41" t="s">
        <v>135</v>
      </c>
      <c r="G451" s="14" t="s">
        <v>144</v>
      </c>
      <c r="H451" s="42" t="s">
        <v>145</v>
      </c>
      <c r="I451" s="59">
        <v>16.2</v>
      </c>
    </row>
    <row r="452" spans="2:9" ht="63.6">
      <c r="B452" s="35">
        <v>6.61</v>
      </c>
      <c r="C452" s="35">
        <v>9.08</v>
      </c>
      <c r="D452" s="35">
        <v>28.62</v>
      </c>
      <c r="E452" s="35">
        <v>224</v>
      </c>
      <c r="F452" s="52">
        <v>0.2</v>
      </c>
      <c r="G452" s="14" t="s">
        <v>81</v>
      </c>
      <c r="H452" s="42" t="s">
        <v>223</v>
      </c>
      <c r="I452" s="59">
        <v>18.66</v>
      </c>
    </row>
    <row r="453" spans="2:9" ht="31.8">
      <c r="B453" s="35">
        <v>3.87</v>
      </c>
      <c r="C453" s="35">
        <v>3.1000000000000005</v>
      </c>
      <c r="D453" s="35">
        <v>25.17</v>
      </c>
      <c r="E453" s="35">
        <v>146</v>
      </c>
      <c r="F453" s="52">
        <v>0.2</v>
      </c>
      <c r="G453" s="14" t="s">
        <v>57</v>
      </c>
      <c r="H453" s="42" t="s">
        <v>222</v>
      </c>
      <c r="I453" s="59">
        <v>16.100000000000001</v>
      </c>
    </row>
    <row r="454" spans="2:9" ht="42">
      <c r="B454" s="35">
        <v>5.6923999999999992</v>
      </c>
      <c r="C454" s="35">
        <v>0.59919999999999995</v>
      </c>
      <c r="D454" s="35">
        <v>36.8508</v>
      </c>
      <c r="E454" s="35">
        <v>175.26599999999996</v>
      </c>
      <c r="F454" s="53">
        <v>7.4899999999999994E-2</v>
      </c>
      <c r="G454" s="14" t="s">
        <v>24</v>
      </c>
      <c r="H454" s="42" t="s">
        <v>23</v>
      </c>
      <c r="I454" s="59">
        <v>5.0199999999999996</v>
      </c>
    </row>
    <row r="455" spans="2:9" ht="32.4">
      <c r="B455" s="46">
        <v>26.452400000000001</v>
      </c>
      <c r="C455" s="46">
        <v>31.049200000000003</v>
      </c>
      <c r="D455" s="46">
        <v>91.0608</v>
      </c>
      <c r="E455" s="46">
        <v>753.26599999999996</v>
      </c>
      <c r="F455" s="34"/>
      <c r="G455" s="15"/>
      <c r="H455" s="29"/>
      <c r="I455" s="60">
        <f>SUM(I450:I454)</f>
        <v>82.96</v>
      </c>
    </row>
    <row r="456" spans="2:9" ht="31.8">
      <c r="B456" s="47"/>
      <c r="C456" s="47"/>
      <c r="D456" s="47"/>
      <c r="E456" s="47"/>
      <c r="F456" s="33"/>
      <c r="G456" s="55" t="s">
        <v>16</v>
      </c>
      <c r="H456" s="65"/>
      <c r="I456" s="61"/>
    </row>
    <row r="457" spans="2:9" ht="63.6">
      <c r="B457" s="35">
        <v>7.27</v>
      </c>
      <c r="C457" s="35">
        <v>16.39</v>
      </c>
      <c r="D457" s="35">
        <v>0.13</v>
      </c>
      <c r="E457" s="35">
        <v>179</v>
      </c>
      <c r="F457" s="41" t="s">
        <v>231</v>
      </c>
      <c r="G457" s="14" t="s">
        <v>55</v>
      </c>
      <c r="H457" s="42" t="s">
        <v>212</v>
      </c>
      <c r="I457" s="59">
        <v>34.880000000000003</v>
      </c>
    </row>
    <row r="458" spans="2:9" ht="31.8">
      <c r="B458" s="35">
        <v>5.33</v>
      </c>
      <c r="C458" s="35">
        <v>4.83</v>
      </c>
      <c r="D458" s="35">
        <v>0.28999999999999998</v>
      </c>
      <c r="E458" s="35">
        <v>66</v>
      </c>
      <c r="F458" s="41" t="s">
        <v>135</v>
      </c>
      <c r="G458" s="14" t="s">
        <v>144</v>
      </c>
      <c r="H458" s="42" t="s">
        <v>145</v>
      </c>
      <c r="I458" s="59">
        <v>16.2</v>
      </c>
    </row>
    <row r="459" spans="2:9" ht="63.6">
      <c r="B459" s="35">
        <v>8.26</v>
      </c>
      <c r="C459" s="35">
        <v>11.35</v>
      </c>
      <c r="D459" s="35">
        <v>35.770000000000003</v>
      </c>
      <c r="E459" s="35">
        <v>279</v>
      </c>
      <c r="F459" s="52">
        <v>0.25</v>
      </c>
      <c r="G459" s="14" t="s">
        <v>81</v>
      </c>
      <c r="H459" s="42" t="s">
        <v>223</v>
      </c>
      <c r="I459" s="59">
        <v>23.33</v>
      </c>
    </row>
    <row r="460" spans="2:9" ht="31.8">
      <c r="B460" s="35">
        <v>3.87</v>
      </c>
      <c r="C460" s="35">
        <v>3.1000000000000005</v>
      </c>
      <c r="D460" s="35">
        <v>25.17</v>
      </c>
      <c r="E460" s="35">
        <v>146</v>
      </c>
      <c r="F460" s="52">
        <v>0.2</v>
      </c>
      <c r="G460" s="14" t="s">
        <v>57</v>
      </c>
      <c r="H460" s="42" t="s">
        <v>222</v>
      </c>
      <c r="I460" s="59">
        <v>16.100000000000001</v>
      </c>
    </row>
    <row r="461" spans="2:9" ht="42">
      <c r="B461" s="35">
        <v>6.7488000000000001</v>
      </c>
      <c r="C461" s="35">
        <v>0.71040000000000003</v>
      </c>
      <c r="D461" s="35">
        <v>43.689599999999999</v>
      </c>
      <c r="E461" s="35">
        <v>207.79199999999997</v>
      </c>
      <c r="F461" s="53">
        <v>8.8800000000000004E-2</v>
      </c>
      <c r="G461" s="14" t="s">
        <v>24</v>
      </c>
      <c r="H461" s="42" t="s">
        <v>23</v>
      </c>
      <c r="I461" s="59">
        <v>5.95</v>
      </c>
    </row>
    <row r="462" spans="2:9" ht="32.4">
      <c r="B462" s="46">
        <v>31.4788</v>
      </c>
      <c r="C462" s="46">
        <v>36.380400000000002</v>
      </c>
      <c r="D462" s="46">
        <v>105.0496</v>
      </c>
      <c r="E462" s="46">
        <v>877.79199999999992</v>
      </c>
      <c r="F462" s="34"/>
      <c r="G462" s="15"/>
      <c r="H462" s="29"/>
      <c r="I462" s="60">
        <f>SUM(I457:I461)</f>
        <v>96.46</v>
      </c>
    </row>
    <row r="463" spans="2:9" ht="31.8">
      <c r="B463" s="47"/>
      <c r="C463" s="47"/>
      <c r="D463" s="47"/>
      <c r="E463" s="47"/>
      <c r="F463" s="33"/>
      <c r="G463" s="55" t="s">
        <v>17</v>
      </c>
      <c r="H463" s="65"/>
      <c r="I463" s="61"/>
    </row>
    <row r="464" spans="2:9" ht="42">
      <c r="B464" s="35">
        <v>0.86399999999999977</v>
      </c>
      <c r="C464" s="35">
        <v>2.7719999999999998</v>
      </c>
      <c r="D464" s="35">
        <v>4.17</v>
      </c>
      <c r="E464" s="35">
        <v>46.199999999999996</v>
      </c>
      <c r="F464" s="52">
        <v>0.06</v>
      </c>
      <c r="G464" s="14" t="s">
        <v>201</v>
      </c>
      <c r="H464" s="28" t="s">
        <v>202</v>
      </c>
      <c r="I464" s="59">
        <v>3.49</v>
      </c>
    </row>
    <row r="465" spans="2:9" ht="42">
      <c r="B465" s="35">
        <v>8.48</v>
      </c>
      <c r="C465" s="35">
        <v>6.33</v>
      </c>
      <c r="D465" s="35">
        <v>12.85</v>
      </c>
      <c r="E465" s="35">
        <v>157</v>
      </c>
      <c r="F465" s="52">
        <v>0.255</v>
      </c>
      <c r="G465" s="14" t="s">
        <v>38</v>
      </c>
      <c r="H465" s="28" t="s">
        <v>206</v>
      </c>
      <c r="I465" s="59">
        <v>19.29</v>
      </c>
    </row>
    <row r="466" spans="2:9" ht="42">
      <c r="B466" s="35">
        <v>11.919999999999998</v>
      </c>
      <c r="C466" s="35">
        <v>10.26</v>
      </c>
      <c r="D466" s="35">
        <v>10.65</v>
      </c>
      <c r="E466" s="35">
        <v>189</v>
      </c>
      <c r="F466" s="52">
        <v>0.1</v>
      </c>
      <c r="G466" s="14" t="s">
        <v>174</v>
      </c>
      <c r="H466" s="42" t="s">
        <v>224</v>
      </c>
      <c r="I466" s="59">
        <v>37.93</v>
      </c>
    </row>
    <row r="467" spans="2:9" ht="42">
      <c r="B467" s="35">
        <v>3.6400000000000006</v>
      </c>
      <c r="C467" s="35">
        <v>4.33</v>
      </c>
      <c r="D467" s="35">
        <v>37.36</v>
      </c>
      <c r="E467" s="35">
        <v>206</v>
      </c>
      <c r="F467" s="52">
        <v>0.15</v>
      </c>
      <c r="G467" s="14" t="s">
        <v>39</v>
      </c>
      <c r="H467" s="42" t="s">
        <v>82</v>
      </c>
      <c r="I467" s="59">
        <v>7.84</v>
      </c>
    </row>
    <row r="468" spans="2:9" ht="31.8">
      <c r="B468" s="35">
        <v>0.73999999999999988</v>
      </c>
      <c r="C468" s="35">
        <v>0.16</v>
      </c>
      <c r="D468" s="35">
        <v>36.03</v>
      </c>
      <c r="E468" s="35">
        <v>150</v>
      </c>
      <c r="F468" s="52">
        <v>0.2</v>
      </c>
      <c r="G468" s="14" t="s">
        <v>67</v>
      </c>
      <c r="H468" s="42" t="s">
        <v>84</v>
      </c>
      <c r="I468" s="59">
        <v>6.45</v>
      </c>
    </row>
    <row r="469" spans="2:9" ht="42">
      <c r="B469" s="35">
        <v>3.9443999999999999</v>
      </c>
      <c r="C469" s="35">
        <v>0.41520000000000001</v>
      </c>
      <c r="D469" s="35">
        <v>25.534800000000004</v>
      </c>
      <c r="E469" s="35">
        <v>121.446</v>
      </c>
      <c r="F469" s="53">
        <v>5.1900000000000002E-2</v>
      </c>
      <c r="G469" s="14" t="s">
        <v>24</v>
      </c>
      <c r="H469" s="42" t="s">
        <v>23</v>
      </c>
      <c r="I469" s="59">
        <v>3.48</v>
      </c>
    </row>
    <row r="470" spans="2:9" ht="42">
      <c r="B470" s="35">
        <v>3.9599999999999995</v>
      </c>
      <c r="C470" s="35">
        <v>0.71999999999999986</v>
      </c>
      <c r="D470" s="35">
        <v>20.04</v>
      </c>
      <c r="E470" s="35">
        <v>104.39999999999999</v>
      </c>
      <c r="F470" s="52">
        <v>0.06</v>
      </c>
      <c r="G470" s="14" t="s">
        <v>25</v>
      </c>
      <c r="H470" s="42" t="s">
        <v>23</v>
      </c>
      <c r="I470" s="59">
        <v>4.68</v>
      </c>
    </row>
    <row r="471" spans="2:9" ht="31.8">
      <c r="B471" s="35">
        <v>1.161</v>
      </c>
      <c r="C471" s="35">
        <v>0.25800000000000001</v>
      </c>
      <c r="D471" s="35">
        <v>10.448999999999998</v>
      </c>
      <c r="E471" s="35">
        <v>55.470000000000006</v>
      </c>
      <c r="F471" s="52">
        <v>0.129</v>
      </c>
      <c r="G471" s="14" t="s">
        <v>26</v>
      </c>
      <c r="H471" s="42"/>
      <c r="I471" s="59">
        <v>41.28</v>
      </c>
    </row>
    <row r="472" spans="2:9" ht="32.4">
      <c r="B472" s="46">
        <v>34.709399999999995</v>
      </c>
      <c r="C472" s="46">
        <v>25.245199999999997</v>
      </c>
      <c r="D472" s="46">
        <v>157.0838</v>
      </c>
      <c r="E472" s="46">
        <v>1029.5160000000001</v>
      </c>
      <c r="F472" s="34"/>
      <c r="G472" s="15"/>
      <c r="H472" s="29"/>
      <c r="I472" s="60">
        <f>SUM(I464:I471)</f>
        <v>124.44</v>
      </c>
    </row>
    <row r="473" spans="2:9" ht="31.8">
      <c r="B473" s="47"/>
      <c r="C473" s="47"/>
      <c r="D473" s="47"/>
      <c r="E473" s="47"/>
      <c r="F473" s="33"/>
      <c r="G473" s="55" t="s">
        <v>106</v>
      </c>
      <c r="H473" s="65"/>
      <c r="I473" s="61"/>
    </row>
    <row r="474" spans="2:9" ht="42">
      <c r="B474" s="35">
        <v>1.4399999999999997</v>
      </c>
      <c r="C474" s="35">
        <v>4.62</v>
      </c>
      <c r="D474" s="35">
        <v>6.95</v>
      </c>
      <c r="E474" s="35">
        <v>77</v>
      </c>
      <c r="F474" s="52">
        <v>0.1</v>
      </c>
      <c r="G474" s="14" t="s">
        <v>201</v>
      </c>
      <c r="H474" s="28" t="s">
        <v>202</v>
      </c>
      <c r="I474" s="59">
        <v>5.81</v>
      </c>
    </row>
    <row r="475" spans="2:9" ht="42">
      <c r="B475" s="35">
        <v>8.48</v>
      </c>
      <c r="C475" s="35">
        <v>6.33</v>
      </c>
      <c r="D475" s="35">
        <v>12.85</v>
      </c>
      <c r="E475" s="35">
        <v>157</v>
      </c>
      <c r="F475" s="52">
        <v>0.255</v>
      </c>
      <c r="G475" s="14" t="s">
        <v>38</v>
      </c>
      <c r="H475" s="28" t="s">
        <v>206</v>
      </c>
      <c r="I475" s="59">
        <v>19.29</v>
      </c>
    </row>
    <row r="476" spans="2:9" ht="42">
      <c r="B476" s="35">
        <v>11.919999999999998</v>
      </c>
      <c r="C476" s="35">
        <v>10.26</v>
      </c>
      <c r="D476" s="35">
        <v>10.65</v>
      </c>
      <c r="E476" s="35">
        <v>189</v>
      </c>
      <c r="F476" s="52">
        <v>0.1</v>
      </c>
      <c r="G476" s="14" t="s">
        <v>174</v>
      </c>
      <c r="H476" s="42" t="s">
        <v>224</v>
      </c>
      <c r="I476" s="59">
        <v>37.93</v>
      </c>
    </row>
    <row r="477" spans="2:9" ht="42">
      <c r="B477" s="35">
        <v>4.37</v>
      </c>
      <c r="C477" s="35">
        <v>5.2</v>
      </c>
      <c r="D477" s="35">
        <v>44.83</v>
      </c>
      <c r="E477" s="35">
        <v>247</v>
      </c>
      <c r="F477" s="52">
        <v>0.18</v>
      </c>
      <c r="G477" s="14" t="s">
        <v>39</v>
      </c>
      <c r="H477" s="42" t="s">
        <v>82</v>
      </c>
      <c r="I477" s="59">
        <v>9.4</v>
      </c>
    </row>
    <row r="478" spans="2:9" ht="31.8">
      <c r="B478" s="35">
        <v>0.73999999999999988</v>
      </c>
      <c r="C478" s="35">
        <v>0.16</v>
      </c>
      <c r="D478" s="35">
        <v>36.03</v>
      </c>
      <c r="E478" s="35">
        <v>150</v>
      </c>
      <c r="F478" s="52">
        <v>0.2</v>
      </c>
      <c r="G478" s="14" t="s">
        <v>67</v>
      </c>
      <c r="H478" s="42" t="s">
        <v>84</v>
      </c>
      <c r="I478" s="59">
        <v>6.45</v>
      </c>
    </row>
    <row r="479" spans="2:9" ht="42">
      <c r="B479" s="35">
        <v>4.7499999999999991</v>
      </c>
      <c r="C479" s="35">
        <v>0.5</v>
      </c>
      <c r="D479" s="35">
        <v>30.75</v>
      </c>
      <c r="E479" s="35">
        <v>146.25</v>
      </c>
      <c r="F479" s="53">
        <v>6.25E-2</v>
      </c>
      <c r="G479" s="14" t="s">
        <v>24</v>
      </c>
      <c r="H479" s="42" t="s">
        <v>23</v>
      </c>
      <c r="I479" s="59">
        <v>4.1900000000000004</v>
      </c>
    </row>
    <row r="480" spans="2:9" ht="42">
      <c r="B480" s="35">
        <v>5.28</v>
      </c>
      <c r="C480" s="35">
        <v>0.96</v>
      </c>
      <c r="D480" s="35">
        <v>26.72</v>
      </c>
      <c r="E480" s="35">
        <v>139.19999999999999</v>
      </c>
      <c r="F480" s="52">
        <v>0.08</v>
      </c>
      <c r="G480" s="14" t="s">
        <v>25</v>
      </c>
      <c r="H480" s="42" t="s">
        <v>23</v>
      </c>
      <c r="I480" s="59">
        <v>6.24</v>
      </c>
    </row>
    <row r="481" spans="2:9" ht="31.8">
      <c r="B481" s="35">
        <v>1.5569999999999999</v>
      </c>
      <c r="C481" s="35">
        <v>0.34599999999999997</v>
      </c>
      <c r="D481" s="35">
        <v>14.012999999999996</v>
      </c>
      <c r="E481" s="35">
        <v>74.389999999999986</v>
      </c>
      <c r="F481" s="52">
        <v>0.17299999999999999</v>
      </c>
      <c r="G481" s="14" t="s">
        <v>26</v>
      </c>
      <c r="H481" s="42"/>
      <c r="I481" s="59">
        <v>55.36</v>
      </c>
    </row>
    <row r="482" spans="2:9" ht="32.4">
      <c r="B482" s="46">
        <v>38.536999999999999</v>
      </c>
      <c r="C482" s="46">
        <v>28.376000000000001</v>
      </c>
      <c r="D482" s="46">
        <v>182.79300000000001</v>
      </c>
      <c r="E482" s="46">
        <v>1179.8400000000001</v>
      </c>
      <c r="G482" s="45"/>
      <c r="H482" s="8"/>
      <c r="I482" s="60">
        <f>SUM(I474:I481)</f>
        <v>144.67000000000002</v>
      </c>
    </row>
    <row r="483" spans="2:9" ht="25.2">
      <c r="F483" s="49" t="s">
        <v>28</v>
      </c>
      <c r="G483" s="50"/>
      <c r="H483" s="51"/>
    </row>
    <row r="484" spans="2:9" ht="32.4">
      <c r="G484" s="15"/>
      <c r="H484" s="11"/>
    </row>
    <row r="485" spans="2:9" ht="32.4">
      <c r="G485" s="15"/>
      <c r="H485" s="11"/>
    </row>
    <row r="486" spans="2:9" ht="32.4">
      <c r="G486" s="15"/>
      <c r="H486" s="11"/>
    </row>
    <row r="487" spans="2:9" ht="28.2">
      <c r="B487" s="66" t="s">
        <v>0</v>
      </c>
      <c r="C487" s="67"/>
      <c r="D487" s="66"/>
      <c r="E487" s="19"/>
      <c r="F487" s="18" t="s">
        <v>1</v>
      </c>
      <c r="G487" s="95" t="s">
        <v>29</v>
      </c>
      <c r="H487" s="95"/>
      <c r="I487" s="20"/>
    </row>
    <row r="488" spans="2:9" ht="28.2">
      <c r="B488" s="17"/>
      <c r="C488" s="17"/>
      <c r="D488" s="18"/>
      <c r="E488" s="19"/>
      <c r="F488" s="21" t="s">
        <v>2</v>
      </c>
      <c r="G488" s="96" t="s">
        <v>234</v>
      </c>
      <c r="H488" s="96"/>
      <c r="I488" s="22"/>
    </row>
    <row r="489" spans="2:9" ht="28.2">
      <c r="B489" s="17"/>
      <c r="C489" s="17"/>
      <c r="D489" s="18"/>
      <c r="E489" s="19"/>
      <c r="F489" s="18"/>
      <c r="G489" s="68"/>
      <c r="H489" s="94" t="s">
        <v>235</v>
      </c>
      <c r="I489" s="22"/>
    </row>
    <row r="490" spans="2:9" ht="28.2">
      <c r="B490" s="24"/>
      <c r="C490" s="23"/>
      <c r="D490" s="18"/>
      <c r="E490" s="19"/>
      <c r="F490" s="18"/>
      <c r="G490" s="67"/>
      <c r="H490" s="69" t="s">
        <v>233</v>
      </c>
      <c r="I490" s="25"/>
    </row>
    <row r="491" spans="2:9" ht="34.799999999999997">
      <c r="B491" s="26"/>
      <c r="C491" s="26"/>
      <c r="D491" s="26"/>
      <c r="E491" s="26"/>
      <c r="F491" s="26" t="s">
        <v>125</v>
      </c>
      <c r="G491" s="97" t="s">
        <v>236</v>
      </c>
      <c r="H491" s="97"/>
      <c r="I491" s="97"/>
    </row>
    <row r="492" spans="2:9" ht="20.399999999999999">
      <c r="B492" s="98" t="s">
        <v>3</v>
      </c>
      <c r="C492" s="99"/>
      <c r="D492" s="99"/>
      <c r="E492" s="100"/>
      <c r="F492" s="101" t="s">
        <v>4</v>
      </c>
      <c r="G492" s="101" t="s">
        <v>5</v>
      </c>
      <c r="H492" s="101" t="s">
        <v>6</v>
      </c>
      <c r="I492" s="103" t="s">
        <v>7</v>
      </c>
    </row>
    <row r="493" spans="2:9" ht="21">
      <c r="B493" s="37" t="s">
        <v>8</v>
      </c>
      <c r="C493" s="37" t="s">
        <v>9</v>
      </c>
      <c r="D493" s="37" t="s">
        <v>10</v>
      </c>
      <c r="E493" s="38" t="s">
        <v>11</v>
      </c>
      <c r="F493" s="102"/>
      <c r="G493" s="102"/>
      <c r="H493" s="102"/>
      <c r="I493" s="104"/>
    </row>
    <row r="494" spans="2:9" ht="31.8">
      <c r="B494" s="13"/>
      <c r="C494" s="2"/>
      <c r="D494" s="2"/>
      <c r="E494" s="2"/>
      <c r="F494" s="2"/>
      <c r="G494" s="55" t="s">
        <v>105</v>
      </c>
      <c r="H494" s="6"/>
      <c r="I494" s="2"/>
    </row>
    <row r="495" spans="2:9" ht="63">
      <c r="B495" s="35">
        <v>1</v>
      </c>
      <c r="C495" s="35">
        <v>4.37</v>
      </c>
      <c r="D495" s="35">
        <v>6.18</v>
      </c>
      <c r="E495" s="35">
        <v>66</v>
      </c>
      <c r="F495" s="52">
        <v>0.06</v>
      </c>
      <c r="G495" s="14" t="s">
        <v>18</v>
      </c>
      <c r="H495" s="42" t="s">
        <v>85</v>
      </c>
      <c r="I495" s="59">
        <v>6.93</v>
      </c>
    </row>
    <row r="496" spans="2:9" ht="81" customHeight="1">
      <c r="B496" s="35">
        <v>2.7</v>
      </c>
      <c r="C496" s="35">
        <v>1.57</v>
      </c>
      <c r="D496" s="35">
        <v>5.26</v>
      </c>
      <c r="E496" s="35">
        <v>46</v>
      </c>
      <c r="F496" s="52">
        <v>4.4999999999999998E-2</v>
      </c>
      <c r="G496" s="14" t="s">
        <v>146</v>
      </c>
      <c r="H496" s="42" t="s">
        <v>23</v>
      </c>
      <c r="I496" s="59">
        <v>19.55</v>
      </c>
    </row>
    <row r="497" spans="2:9" ht="55.2" customHeight="1">
      <c r="B497" s="35">
        <v>8.7915714285714284</v>
      </c>
      <c r="C497" s="35">
        <v>18.136142857142858</v>
      </c>
      <c r="D497" s="35">
        <v>2.347428571428571</v>
      </c>
      <c r="E497" s="35">
        <v>208.78571428571428</v>
      </c>
      <c r="F497" s="52">
        <v>7.9000000000000001E-2</v>
      </c>
      <c r="G497" s="14" t="s">
        <v>86</v>
      </c>
      <c r="H497" s="42" t="s">
        <v>185</v>
      </c>
      <c r="I497" s="59">
        <v>36.5</v>
      </c>
    </row>
    <row r="498" spans="2:9" ht="42">
      <c r="B498" s="35">
        <v>8.59</v>
      </c>
      <c r="C498" s="35">
        <v>6.1</v>
      </c>
      <c r="D498" s="35">
        <v>38.049999999999997</v>
      </c>
      <c r="E498" s="35">
        <v>242.99999999999997</v>
      </c>
      <c r="F498" s="52">
        <v>0.15</v>
      </c>
      <c r="G498" s="14" t="s">
        <v>66</v>
      </c>
      <c r="H498" s="42" t="s">
        <v>110</v>
      </c>
      <c r="I498" s="59">
        <v>7.13</v>
      </c>
    </row>
    <row r="499" spans="2:9" ht="31.8">
      <c r="B499" s="35">
        <v>1.4499999999999997</v>
      </c>
      <c r="C499" s="35">
        <v>1.25</v>
      </c>
      <c r="D499" s="35">
        <v>22.36</v>
      </c>
      <c r="E499" s="35">
        <v>107</v>
      </c>
      <c r="F499" s="52">
        <v>0.2</v>
      </c>
      <c r="G499" s="14" t="s">
        <v>32</v>
      </c>
      <c r="H499" s="42" t="s">
        <v>225</v>
      </c>
      <c r="I499" s="59">
        <v>9.3800000000000008</v>
      </c>
    </row>
    <row r="500" spans="2:9" ht="42">
      <c r="B500" s="35">
        <v>3.9367999999999994</v>
      </c>
      <c r="C500" s="35">
        <v>0.41440000000000005</v>
      </c>
      <c r="D500" s="35">
        <v>25.485600000000002</v>
      </c>
      <c r="E500" s="35">
        <v>121.21199999999999</v>
      </c>
      <c r="F500" s="32">
        <v>5.1799999999999999E-2</v>
      </c>
      <c r="G500" s="14" t="s">
        <v>24</v>
      </c>
      <c r="H500" s="42" t="s">
        <v>23</v>
      </c>
      <c r="I500" s="59">
        <v>3.47</v>
      </c>
    </row>
    <row r="501" spans="2:9" ht="32.4">
      <c r="B501" s="46">
        <v>26.468371428571427</v>
      </c>
      <c r="C501" s="46">
        <v>31.840542857142857</v>
      </c>
      <c r="D501" s="46">
        <v>99.683028571428565</v>
      </c>
      <c r="E501" s="46">
        <v>791.99771428571421</v>
      </c>
      <c r="F501" s="34"/>
      <c r="G501" s="15"/>
      <c r="H501" s="29"/>
      <c r="I501" s="60">
        <f>SUM(I495:I500)</f>
        <v>82.96</v>
      </c>
    </row>
    <row r="502" spans="2:9" ht="31.8">
      <c r="B502" s="47"/>
      <c r="C502" s="47"/>
      <c r="D502" s="47"/>
      <c r="E502" s="47"/>
      <c r="F502" s="33"/>
      <c r="G502" s="55" t="s">
        <v>16</v>
      </c>
      <c r="H502" s="65"/>
      <c r="I502" s="61"/>
    </row>
    <row r="503" spans="2:9" ht="63">
      <c r="B503" s="35">
        <v>1.6666666666666667</v>
      </c>
      <c r="C503" s="35">
        <v>7.2833333333333341</v>
      </c>
      <c r="D503" s="35">
        <v>10.3</v>
      </c>
      <c r="E503" s="35">
        <v>110.00000000000001</v>
      </c>
      <c r="F503" s="52">
        <v>0.1</v>
      </c>
      <c r="G503" s="14" t="s">
        <v>18</v>
      </c>
      <c r="H503" s="42" t="s">
        <v>85</v>
      </c>
      <c r="I503" s="59">
        <v>11.56</v>
      </c>
    </row>
    <row r="504" spans="2:9" ht="63.6">
      <c r="B504" s="35">
        <v>2.7</v>
      </c>
      <c r="C504" s="35">
        <v>1.57</v>
      </c>
      <c r="D504" s="35">
        <v>5.26</v>
      </c>
      <c r="E504" s="35">
        <v>46</v>
      </c>
      <c r="F504" s="52">
        <v>4.4999999999999998E-2</v>
      </c>
      <c r="G504" s="14" t="s">
        <v>146</v>
      </c>
      <c r="H504" s="42" t="s">
        <v>23</v>
      </c>
      <c r="I504" s="59">
        <v>19.55</v>
      </c>
    </row>
    <row r="505" spans="2:9" ht="42">
      <c r="B505" s="35">
        <v>10.001250000000001</v>
      </c>
      <c r="C505" s="35">
        <v>20.677499999999998</v>
      </c>
      <c r="D505" s="35">
        <v>2.6887500000000002</v>
      </c>
      <c r="E505" s="35">
        <v>239.62499999999997</v>
      </c>
      <c r="F505" s="52">
        <v>0.09</v>
      </c>
      <c r="G505" s="14" t="s">
        <v>86</v>
      </c>
      <c r="H505" s="42" t="s">
        <v>185</v>
      </c>
      <c r="I505" s="59">
        <v>41.59</v>
      </c>
    </row>
    <row r="506" spans="2:9" ht="42">
      <c r="B506" s="35">
        <v>10.31</v>
      </c>
      <c r="C506" s="35">
        <v>7.31</v>
      </c>
      <c r="D506" s="35">
        <v>45.63</v>
      </c>
      <c r="E506" s="35">
        <v>292</v>
      </c>
      <c r="F506" s="52">
        <v>0.18</v>
      </c>
      <c r="G506" s="14" t="s">
        <v>66</v>
      </c>
      <c r="H506" s="42" t="s">
        <v>110</v>
      </c>
      <c r="I506" s="59">
        <v>8.5500000000000007</v>
      </c>
    </row>
    <row r="507" spans="2:9" ht="31.8">
      <c r="B507" s="35">
        <v>1.4499999999999997</v>
      </c>
      <c r="C507" s="35">
        <v>1.25</v>
      </c>
      <c r="D507" s="35">
        <v>22.36</v>
      </c>
      <c r="E507" s="35">
        <v>107</v>
      </c>
      <c r="F507" s="52">
        <v>0.2</v>
      </c>
      <c r="G507" s="14" t="s">
        <v>32</v>
      </c>
      <c r="H507" s="42" t="s">
        <v>225</v>
      </c>
      <c r="I507" s="59">
        <v>9.3800000000000008</v>
      </c>
    </row>
    <row r="508" spans="2:9" ht="42">
      <c r="B508" s="35">
        <v>6.6119999999999983</v>
      </c>
      <c r="C508" s="35">
        <v>0.69599999999999995</v>
      </c>
      <c r="D508" s="35">
        <v>42.804000000000002</v>
      </c>
      <c r="E508" s="35">
        <v>203.57999999999996</v>
      </c>
      <c r="F508" s="32">
        <v>8.6999999999999994E-2</v>
      </c>
      <c r="G508" s="14" t="s">
        <v>24</v>
      </c>
      <c r="H508" s="42" t="s">
        <v>23</v>
      </c>
      <c r="I508" s="59">
        <v>5.83</v>
      </c>
    </row>
    <row r="509" spans="2:9" ht="32.4">
      <c r="B509" s="46">
        <v>32.739916666666666</v>
      </c>
      <c r="C509" s="46">
        <v>38.786833333333334</v>
      </c>
      <c r="D509" s="46">
        <v>129.04275000000001</v>
      </c>
      <c r="E509" s="46">
        <v>998.20499999999993</v>
      </c>
      <c r="F509" s="34"/>
      <c r="G509" s="15"/>
      <c r="H509" s="29"/>
      <c r="I509" s="60">
        <f>SUM(I503:I508)</f>
        <v>96.46</v>
      </c>
    </row>
    <row r="510" spans="2:9" ht="31.8">
      <c r="B510" s="47"/>
      <c r="C510" s="47"/>
      <c r="D510" s="47"/>
      <c r="E510" s="47"/>
      <c r="F510" s="33"/>
      <c r="G510" s="55" t="s">
        <v>17</v>
      </c>
      <c r="H510" s="65"/>
      <c r="I510" s="61"/>
    </row>
    <row r="511" spans="2:9" ht="42">
      <c r="B511" s="35">
        <v>0.81</v>
      </c>
      <c r="C511" s="35">
        <v>2.61</v>
      </c>
      <c r="D511" s="35">
        <v>5.13</v>
      </c>
      <c r="E511" s="35">
        <v>48</v>
      </c>
      <c r="F511" s="52">
        <v>0.06</v>
      </c>
      <c r="G511" s="14" t="s">
        <v>87</v>
      </c>
      <c r="H511" s="42" t="s">
        <v>23</v>
      </c>
      <c r="I511" s="59">
        <v>14.94</v>
      </c>
    </row>
    <row r="512" spans="2:9" ht="94.2" customHeight="1">
      <c r="B512" s="35">
        <v>1.9600000000000002</v>
      </c>
      <c r="C512" s="35">
        <v>5.03</v>
      </c>
      <c r="D512" s="35">
        <v>10.33</v>
      </c>
      <c r="E512" s="35">
        <v>106</v>
      </c>
      <c r="F512" s="52">
        <v>0.26</v>
      </c>
      <c r="G512" s="14" t="s">
        <v>209</v>
      </c>
      <c r="H512" s="28" t="s">
        <v>184</v>
      </c>
      <c r="I512" s="59">
        <v>12.27</v>
      </c>
    </row>
    <row r="513" spans="2:9" ht="63">
      <c r="B513" s="35">
        <v>30.32555555555556</v>
      </c>
      <c r="C513" s="35">
        <v>8.5042222222222215</v>
      </c>
      <c r="D513" s="35">
        <v>2.7222222222222223</v>
      </c>
      <c r="E513" s="35">
        <v>207.97777777777779</v>
      </c>
      <c r="F513" s="52">
        <v>9.8000000000000004E-2</v>
      </c>
      <c r="G513" s="14" t="s">
        <v>88</v>
      </c>
      <c r="H513" s="42" t="s">
        <v>175</v>
      </c>
      <c r="I513" s="59">
        <v>76.06</v>
      </c>
    </row>
    <row r="514" spans="2:9" ht="42">
      <c r="B514" s="35">
        <v>2.92</v>
      </c>
      <c r="C514" s="35">
        <v>4.32</v>
      </c>
      <c r="D514" s="35">
        <v>16.18</v>
      </c>
      <c r="E514" s="35">
        <v>141</v>
      </c>
      <c r="F514" s="52">
        <v>0.15</v>
      </c>
      <c r="G514" s="14" t="s">
        <v>63</v>
      </c>
      <c r="H514" s="42" t="s">
        <v>109</v>
      </c>
      <c r="I514" s="59">
        <v>10.18</v>
      </c>
    </row>
    <row r="515" spans="2:9" ht="31.8">
      <c r="B515" s="35">
        <v>0.2</v>
      </c>
      <c r="C515" s="35">
        <v>0.05</v>
      </c>
      <c r="D515" s="35">
        <v>15.009999999999998</v>
      </c>
      <c r="E515" s="35">
        <v>60</v>
      </c>
      <c r="F515" s="93" t="s">
        <v>232</v>
      </c>
      <c r="G515" s="14" t="s">
        <v>14</v>
      </c>
      <c r="H515" s="28" t="s">
        <v>15</v>
      </c>
      <c r="I515" s="59">
        <v>1.94</v>
      </c>
    </row>
    <row r="516" spans="2:9" ht="42">
      <c r="B516" s="35">
        <v>4.9551999999999987</v>
      </c>
      <c r="C516" s="35">
        <v>0.52159999999999995</v>
      </c>
      <c r="D516" s="35">
        <v>32.078399999999995</v>
      </c>
      <c r="E516" s="35">
        <v>152.56799999999998</v>
      </c>
      <c r="F516" s="53">
        <v>6.5199999999999994E-2</v>
      </c>
      <c r="G516" s="14" t="s">
        <v>24</v>
      </c>
      <c r="H516" s="42" t="s">
        <v>23</v>
      </c>
      <c r="I516" s="59">
        <v>4.37</v>
      </c>
    </row>
    <row r="517" spans="2:9" ht="42">
      <c r="B517" s="35">
        <v>3.9599999999999995</v>
      </c>
      <c r="C517" s="35">
        <v>0.71999999999999986</v>
      </c>
      <c r="D517" s="35">
        <v>20.04</v>
      </c>
      <c r="E517" s="35">
        <v>104.39999999999999</v>
      </c>
      <c r="F517" s="52">
        <v>0.06</v>
      </c>
      <c r="G517" s="14" t="s">
        <v>25</v>
      </c>
      <c r="H517" s="42" t="s">
        <v>23</v>
      </c>
      <c r="I517" s="59">
        <v>4.68</v>
      </c>
    </row>
    <row r="518" spans="2:9" ht="32.4">
      <c r="B518" s="46">
        <v>45.130755555555567</v>
      </c>
      <c r="C518" s="46">
        <v>21.755822222222221</v>
      </c>
      <c r="D518" s="46">
        <v>101.49062222222221</v>
      </c>
      <c r="E518" s="46">
        <v>819.94577777777772</v>
      </c>
      <c r="F518" s="34"/>
      <c r="G518" s="15"/>
      <c r="H518" s="29"/>
      <c r="I518" s="60">
        <f>SUM(I511:I517)</f>
        <v>124.44000000000003</v>
      </c>
    </row>
    <row r="519" spans="2:9" ht="31.8">
      <c r="B519" s="47"/>
      <c r="C519" s="47"/>
      <c r="D519" s="47"/>
      <c r="E519" s="47"/>
      <c r="F519" s="33"/>
      <c r="G519" s="55" t="s">
        <v>106</v>
      </c>
      <c r="H519" s="65"/>
      <c r="I519" s="61"/>
    </row>
    <row r="520" spans="2:9" ht="42">
      <c r="B520" s="35">
        <v>1.3500000000000003</v>
      </c>
      <c r="C520" s="35">
        <v>4.3500000000000005</v>
      </c>
      <c r="D520" s="35">
        <v>8.5500000000000007</v>
      </c>
      <c r="E520" s="35">
        <v>80.000000000000014</v>
      </c>
      <c r="F520" s="52">
        <v>0.1</v>
      </c>
      <c r="G520" s="14" t="s">
        <v>87</v>
      </c>
      <c r="H520" s="42" t="s">
        <v>23</v>
      </c>
      <c r="I520" s="59">
        <v>24.9</v>
      </c>
    </row>
    <row r="521" spans="2:9" ht="95.4" customHeight="1">
      <c r="B521" s="35">
        <v>1.9600000000000002</v>
      </c>
      <c r="C521" s="35">
        <v>5.03</v>
      </c>
      <c r="D521" s="35">
        <v>10.33</v>
      </c>
      <c r="E521" s="35">
        <v>106</v>
      </c>
      <c r="F521" s="52">
        <v>0.26</v>
      </c>
      <c r="G521" s="14" t="s">
        <v>209</v>
      </c>
      <c r="H521" s="28" t="s">
        <v>184</v>
      </c>
      <c r="I521" s="59">
        <v>12.27</v>
      </c>
    </row>
    <row r="522" spans="2:9" ht="63">
      <c r="B522" s="35">
        <v>33.116499999999995</v>
      </c>
      <c r="C522" s="35">
        <v>9.2661999999999995</v>
      </c>
      <c r="D522" s="35">
        <v>2.9638999999999998</v>
      </c>
      <c r="E522" s="35">
        <v>227.91</v>
      </c>
      <c r="F522" s="52">
        <v>0.107</v>
      </c>
      <c r="G522" s="14" t="s">
        <v>88</v>
      </c>
      <c r="H522" s="42" t="s">
        <v>175</v>
      </c>
      <c r="I522" s="59">
        <v>83.05</v>
      </c>
    </row>
    <row r="523" spans="2:9" ht="42">
      <c r="B523" s="35">
        <v>3.5</v>
      </c>
      <c r="C523" s="35">
        <v>5.18</v>
      </c>
      <c r="D523" s="35">
        <v>19.420000000000002</v>
      </c>
      <c r="E523" s="35">
        <v>170</v>
      </c>
      <c r="F523" s="52">
        <v>0.18</v>
      </c>
      <c r="G523" s="14" t="s">
        <v>63</v>
      </c>
      <c r="H523" s="42" t="s">
        <v>109</v>
      </c>
      <c r="I523" s="59">
        <v>12.21</v>
      </c>
    </row>
    <row r="524" spans="2:9" ht="31.8">
      <c r="B524" s="35">
        <v>0.2</v>
      </c>
      <c r="C524" s="35">
        <v>0.05</v>
      </c>
      <c r="D524" s="35">
        <v>15.009999999999998</v>
      </c>
      <c r="E524" s="35">
        <v>60</v>
      </c>
      <c r="F524" s="93" t="s">
        <v>232</v>
      </c>
      <c r="G524" s="14" t="s">
        <v>14</v>
      </c>
      <c r="H524" s="28" t="s">
        <v>15</v>
      </c>
      <c r="I524" s="59">
        <v>1.94</v>
      </c>
    </row>
    <row r="525" spans="2:9" ht="42">
      <c r="B525" s="35">
        <v>4.605599999999999</v>
      </c>
      <c r="C525" s="35">
        <v>0.48480000000000001</v>
      </c>
      <c r="D525" s="35">
        <v>29.815200000000001</v>
      </c>
      <c r="E525" s="35">
        <v>141.804</v>
      </c>
      <c r="F525" s="53">
        <v>6.0600000000000001E-2</v>
      </c>
      <c r="G525" s="14" t="s">
        <v>24</v>
      </c>
      <c r="H525" s="42" t="s">
        <v>23</v>
      </c>
      <c r="I525" s="59">
        <v>4.0599999999999996</v>
      </c>
    </row>
    <row r="526" spans="2:9" ht="42">
      <c r="B526" s="35">
        <v>5.28</v>
      </c>
      <c r="C526" s="35">
        <v>0.96</v>
      </c>
      <c r="D526" s="35">
        <v>26.72</v>
      </c>
      <c r="E526" s="35">
        <v>139.19999999999999</v>
      </c>
      <c r="F526" s="52">
        <v>0.08</v>
      </c>
      <c r="G526" s="14" t="s">
        <v>25</v>
      </c>
      <c r="H526" s="42" t="s">
        <v>23</v>
      </c>
      <c r="I526" s="59">
        <v>6.24</v>
      </c>
    </row>
    <row r="527" spans="2:9" ht="32.4">
      <c r="B527" s="46">
        <v>50.012100000000004</v>
      </c>
      <c r="C527" s="46">
        <v>25.321000000000002</v>
      </c>
      <c r="D527" s="46">
        <v>112.8091</v>
      </c>
      <c r="E527" s="46">
        <v>924.91399999999999</v>
      </c>
      <c r="G527" s="15"/>
      <c r="H527" s="11"/>
      <c r="I527" s="60">
        <f>SUM(I520:I526)</f>
        <v>144.67000000000002</v>
      </c>
    </row>
    <row r="528" spans="2:9" ht="25.2">
      <c r="F528" s="49" t="s">
        <v>28</v>
      </c>
      <c r="G528" s="50"/>
      <c r="H528" s="51"/>
    </row>
    <row r="529" spans="2:9" ht="32.4">
      <c r="G529" s="15"/>
      <c r="H529" s="11"/>
    </row>
    <row r="530" spans="2:9" ht="32.4">
      <c r="G530" s="15"/>
      <c r="H530" s="11"/>
    </row>
    <row r="531" spans="2:9" ht="32.4">
      <c r="G531" s="15"/>
      <c r="H531" s="11"/>
    </row>
    <row r="532" spans="2:9" ht="28.2">
      <c r="B532" s="66" t="s">
        <v>0</v>
      </c>
      <c r="C532" s="67"/>
      <c r="D532" s="66"/>
      <c r="E532" s="19"/>
      <c r="F532" s="18" t="s">
        <v>1</v>
      </c>
      <c r="G532" s="95" t="s">
        <v>29</v>
      </c>
      <c r="H532" s="95"/>
      <c r="I532" s="20"/>
    </row>
    <row r="533" spans="2:9" ht="28.2">
      <c r="B533" s="17"/>
      <c r="C533" s="17"/>
      <c r="D533" s="18"/>
      <c r="E533" s="19"/>
      <c r="F533" s="21" t="s">
        <v>2</v>
      </c>
      <c r="G533" s="96" t="s">
        <v>234</v>
      </c>
      <c r="H533" s="96"/>
      <c r="I533" s="22"/>
    </row>
    <row r="534" spans="2:9" ht="28.2">
      <c r="B534" s="17"/>
      <c r="C534" s="17"/>
      <c r="D534" s="18"/>
      <c r="E534" s="19"/>
      <c r="F534" s="18"/>
      <c r="G534" s="68"/>
      <c r="H534" s="94" t="s">
        <v>235</v>
      </c>
      <c r="I534" s="22"/>
    </row>
    <row r="535" spans="2:9" ht="28.2">
      <c r="B535" s="24"/>
      <c r="C535" s="23"/>
      <c r="D535" s="18"/>
      <c r="E535" s="19"/>
      <c r="F535" s="18"/>
      <c r="G535" s="67"/>
      <c r="H535" s="69" t="s">
        <v>233</v>
      </c>
      <c r="I535" s="25"/>
    </row>
    <row r="536" spans="2:9" ht="34.799999999999997">
      <c r="B536" s="26"/>
      <c r="C536" s="26"/>
      <c r="D536" s="26"/>
      <c r="E536" s="26"/>
      <c r="F536" s="26" t="s">
        <v>126</v>
      </c>
      <c r="G536" s="97" t="s">
        <v>236</v>
      </c>
      <c r="H536" s="97"/>
      <c r="I536" s="97"/>
    </row>
    <row r="537" spans="2:9" ht="20.399999999999999">
      <c r="B537" s="98" t="s">
        <v>3</v>
      </c>
      <c r="C537" s="99"/>
      <c r="D537" s="99"/>
      <c r="E537" s="100"/>
      <c r="F537" s="101" t="s">
        <v>4</v>
      </c>
      <c r="G537" s="101" t="s">
        <v>5</v>
      </c>
      <c r="H537" s="101" t="s">
        <v>6</v>
      </c>
      <c r="I537" s="103" t="s">
        <v>7</v>
      </c>
    </row>
    <row r="538" spans="2:9" ht="21">
      <c r="B538" s="37" t="s">
        <v>8</v>
      </c>
      <c r="C538" s="37" t="s">
        <v>9</v>
      </c>
      <c r="D538" s="37" t="s">
        <v>10</v>
      </c>
      <c r="E538" s="38" t="s">
        <v>11</v>
      </c>
      <c r="F538" s="102"/>
      <c r="G538" s="102"/>
      <c r="H538" s="102"/>
      <c r="I538" s="104"/>
    </row>
    <row r="539" spans="2:9" ht="31.8">
      <c r="B539" s="13"/>
      <c r="C539" s="2"/>
      <c r="D539" s="2"/>
      <c r="E539" s="2"/>
      <c r="F539" s="2"/>
      <c r="G539" s="55" t="s">
        <v>12</v>
      </c>
      <c r="H539" s="6"/>
      <c r="I539" s="2"/>
    </row>
    <row r="540" spans="2:9" ht="42">
      <c r="B540" s="35">
        <v>1.236</v>
      </c>
      <c r="C540" s="35">
        <v>5.484</v>
      </c>
      <c r="D540" s="35">
        <v>7.56</v>
      </c>
      <c r="E540" s="35">
        <v>83.399999999999991</v>
      </c>
      <c r="F540" s="52">
        <v>0.06</v>
      </c>
      <c r="G540" s="14" t="s">
        <v>191</v>
      </c>
      <c r="H540" s="42" t="s">
        <v>192</v>
      </c>
      <c r="I540" s="59">
        <v>8.4499999999999993</v>
      </c>
    </row>
    <row r="541" spans="2:9" ht="63">
      <c r="B541" s="35">
        <v>12.04</v>
      </c>
      <c r="C541" s="35">
        <v>3.0266666666666664</v>
      </c>
      <c r="D541" s="35">
        <v>8.1133333333333333</v>
      </c>
      <c r="E541" s="35">
        <v>104.66666666666667</v>
      </c>
      <c r="F541" s="52">
        <v>0.06</v>
      </c>
      <c r="G541" s="14" t="s">
        <v>89</v>
      </c>
      <c r="H541" s="42" t="s">
        <v>176</v>
      </c>
      <c r="I541" s="59">
        <v>30.2</v>
      </c>
    </row>
    <row r="542" spans="2:9" ht="42">
      <c r="B542" s="35">
        <v>3.12</v>
      </c>
      <c r="C542" s="35">
        <v>4.68</v>
      </c>
      <c r="D542" s="35">
        <v>12.79</v>
      </c>
      <c r="E542" s="35">
        <v>133</v>
      </c>
      <c r="F542" s="52">
        <v>0.15</v>
      </c>
      <c r="G542" s="14" t="s">
        <v>31</v>
      </c>
      <c r="H542" s="42" t="s">
        <v>226</v>
      </c>
      <c r="I542" s="59">
        <v>15.87</v>
      </c>
    </row>
    <row r="543" spans="2:9" ht="31.8">
      <c r="B543" s="35">
        <v>1.92</v>
      </c>
      <c r="C543" s="35">
        <v>0.11</v>
      </c>
      <c r="D543" s="35">
        <v>33.840000000000003</v>
      </c>
      <c r="E543" s="35">
        <v>146</v>
      </c>
      <c r="F543" s="52">
        <v>0.2</v>
      </c>
      <c r="G543" s="14" t="s">
        <v>46</v>
      </c>
      <c r="H543" s="42" t="s">
        <v>90</v>
      </c>
      <c r="I543" s="59">
        <v>4.1900000000000004</v>
      </c>
    </row>
    <row r="544" spans="2:9" ht="42">
      <c r="B544" s="35">
        <v>3.5871999999999997</v>
      </c>
      <c r="C544" s="35">
        <v>0.37759999999999999</v>
      </c>
      <c r="D544" s="35">
        <v>23.222399999999997</v>
      </c>
      <c r="E544" s="35">
        <v>110.44799999999999</v>
      </c>
      <c r="F544" s="53">
        <v>4.7199999999999999E-2</v>
      </c>
      <c r="G544" s="14" t="s">
        <v>24</v>
      </c>
      <c r="H544" s="42" t="s">
        <v>23</v>
      </c>
      <c r="I544" s="59">
        <v>3.16</v>
      </c>
    </row>
    <row r="545" spans="2:9" ht="31.8">
      <c r="B545" s="35">
        <v>1.125</v>
      </c>
      <c r="C545" s="35">
        <v>0.25</v>
      </c>
      <c r="D545" s="35">
        <v>10.124999999999998</v>
      </c>
      <c r="E545" s="35">
        <v>53.75</v>
      </c>
      <c r="F545" s="52">
        <v>0.125</v>
      </c>
      <c r="G545" s="14" t="s">
        <v>26</v>
      </c>
      <c r="H545" s="42"/>
      <c r="I545" s="59">
        <v>21.09</v>
      </c>
    </row>
    <row r="546" spans="2:9" ht="32.4">
      <c r="B546" s="46">
        <v>23.028200000000002</v>
      </c>
      <c r="C546" s="46">
        <v>13.928266666666664</v>
      </c>
      <c r="D546" s="46">
        <v>95.650733333333335</v>
      </c>
      <c r="E546" s="46">
        <v>631.2646666666667</v>
      </c>
      <c r="F546" s="57"/>
      <c r="G546" s="15"/>
      <c r="H546" s="29"/>
      <c r="I546" s="60">
        <f>SUM(I540:I545)</f>
        <v>82.96</v>
      </c>
    </row>
    <row r="547" spans="2:9" ht="31.8">
      <c r="B547" s="47"/>
      <c r="C547" s="47"/>
      <c r="D547" s="47"/>
      <c r="E547" s="47"/>
      <c r="F547" s="58"/>
      <c r="G547" s="55" t="s">
        <v>16</v>
      </c>
      <c r="H547" s="65"/>
      <c r="I547" s="61"/>
    </row>
    <row r="548" spans="2:9" ht="42">
      <c r="B548" s="35">
        <v>2.06</v>
      </c>
      <c r="C548" s="35">
        <v>9.14</v>
      </c>
      <c r="D548" s="35">
        <v>12.6</v>
      </c>
      <c r="E548" s="35">
        <v>139</v>
      </c>
      <c r="F548" s="52">
        <v>0.1</v>
      </c>
      <c r="G548" s="14" t="s">
        <v>191</v>
      </c>
      <c r="H548" s="42" t="s">
        <v>192</v>
      </c>
      <c r="I548" s="59">
        <v>14.09</v>
      </c>
    </row>
    <row r="549" spans="2:9" ht="63">
      <c r="B549" s="35">
        <v>12.035999999999998</v>
      </c>
      <c r="C549" s="35">
        <v>3.024</v>
      </c>
      <c r="D549" s="35">
        <v>8.1179999999999986</v>
      </c>
      <c r="E549" s="35">
        <v>104.39999999999999</v>
      </c>
      <c r="F549" s="52">
        <v>0.06</v>
      </c>
      <c r="G549" s="14" t="s">
        <v>89</v>
      </c>
      <c r="H549" s="42" t="s">
        <v>176</v>
      </c>
      <c r="I549" s="59">
        <v>30.2</v>
      </c>
    </row>
    <row r="550" spans="2:9" ht="42">
      <c r="B550" s="35">
        <v>3.7499999999999996</v>
      </c>
      <c r="C550" s="35">
        <v>5.629999999999999</v>
      </c>
      <c r="D550" s="35">
        <v>15.35</v>
      </c>
      <c r="E550" s="35">
        <v>160</v>
      </c>
      <c r="F550" s="52">
        <v>0.18</v>
      </c>
      <c r="G550" s="14" t="s">
        <v>31</v>
      </c>
      <c r="H550" s="42" t="s">
        <v>226</v>
      </c>
      <c r="I550" s="59">
        <v>19.04</v>
      </c>
    </row>
    <row r="551" spans="2:9" ht="31.8">
      <c r="B551" s="35">
        <v>1.92</v>
      </c>
      <c r="C551" s="35">
        <v>0.11</v>
      </c>
      <c r="D551" s="35">
        <v>33.840000000000003</v>
      </c>
      <c r="E551" s="35">
        <v>146</v>
      </c>
      <c r="F551" s="52">
        <v>0.2</v>
      </c>
      <c r="G551" s="14" t="s">
        <v>46</v>
      </c>
      <c r="H551" s="42" t="s">
        <v>90</v>
      </c>
      <c r="I551" s="59">
        <v>4.1900000000000004</v>
      </c>
    </row>
    <row r="552" spans="2:9" ht="42">
      <c r="B552" s="35">
        <v>5.4567999999999994</v>
      </c>
      <c r="C552" s="35">
        <v>0.57440000000000002</v>
      </c>
      <c r="D552" s="35">
        <v>35.325600000000001</v>
      </c>
      <c r="E552" s="35">
        <v>168.012</v>
      </c>
      <c r="F552" s="53">
        <v>7.1800000000000003E-2</v>
      </c>
      <c r="G552" s="14" t="s">
        <v>24</v>
      </c>
      <c r="H552" s="42" t="s">
        <v>23</v>
      </c>
      <c r="I552" s="59">
        <v>4.8099999999999996</v>
      </c>
    </row>
    <row r="553" spans="2:9" ht="31.8">
      <c r="B553" s="35">
        <v>1.2869999999999997</v>
      </c>
      <c r="C553" s="35">
        <v>0.28599999999999998</v>
      </c>
      <c r="D553" s="35">
        <v>11.582999999999998</v>
      </c>
      <c r="E553" s="35">
        <v>61.489999999999988</v>
      </c>
      <c r="F553" s="52">
        <v>0.14299999999999999</v>
      </c>
      <c r="G553" s="14" t="s">
        <v>26</v>
      </c>
      <c r="H553" s="42"/>
      <c r="I553" s="59">
        <v>24.13</v>
      </c>
    </row>
    <row r="554" spans="2:9" ht="32.4">
      <c r="B554" s="46">
        <v>26.509799999999998</v>
      </c>
      <c r="C554" s="46">
        <v>18.764400000000002</v>
      </c>
      <c r="D554" s="46">
        <v>116.81659999999999</v>
      </c>
      <c r="E554" s="46">
        <v>778.90200000000004</v>
      </c>
      <c r="F554" s="57"/>
      <c r="G554" s="15"/>
      <c r="H554" s="29"/>
      <c r="I554" s="60">
        <f>SUM(I548:I553)</f>
        <v>96.46</v>
      </c>
    </row>
    <row r="555" spans="2:9" ht="31.8">
      <c r="B555" s="47"/>
      <c r="C555" s="47"/>
      <c r="D555" s="47"/>
      <c r="E555" s="47"/>
      <c r="F555" s="58"/>
      <c r="G555" s="55" t="s">
        <v>17</v>
      </c>
      <c r="H555" s="65"/>
      <c r="I555" s="61"/>
    </row>
    <row r="556" spans="2:9" ht="42">
      <c r="B556" s="35">
        <v>0.75600000000000001</v>
      </c>
      <c r="C556" s="35">
        <v>5.49</v>
      </c>
      <c r="D556" s="35">
        <v>3.335999999999999</v>
      </c>
      <c r="E556" s="35">
        <v>65.399999999999991</v>
      </c>
      <c r="F556" s="52">
        <v>0.06</v>
      </c>
      <c r="G556" s="14" t="s">
        <v>173</v>
      </c>
      <c r="H556" s="42" t="s">
        <v>199</v>
      </c>
      <c r="I556" s="59">
        <v>3.37</v>
      </c>
    </row>
    <row r="557" spans="2:9" ht="69.599999999999994" customHeight="1">
      <c r="B557" s="35">
        <v>7.24</v>
      </c>
      <c r="C557" s="35">
        <v>5.88</v>
      </c>
      <c r="D557" s="35">
        <v>21.39</v>
      </c>
      <c r="E557" s="35">
        <v>159</v>
      </c>
      <c r="F557" s="52">
        <v>0.26</v>
      </c>
      <c r="G557" s="14" t="s">
        <v>153</v>
      </c>
      <c r="H557" s="42" t="s">
        <v>169</v>
      </c>
      <c r="I557" s="59">
        <v>14.61</v>
      </c>
    </row>
    <row r="558" spans="2:9" ht="42">
      <c r="B558" s="35">
        <v>9.89</v>
      </c>
      <c r="C558" s="35">
        <v>17.579999999999998</v>
      </c>
      <c r="D558" s="35">
        <v>5.73</v>
      </c>
      <c r="E558" s="35">
        <v>224</v>
      </c>
      <c r="F558" s="52">
        <v>0.09</v>
      </c>
      <c r="G558" s="14" t="s">
        <v>177</v>
      </c>
      <c r="H558" s="28" t="s">
        <v>203</v>
      </c>
      <c r="I558" s="59">
        <v>51.03</v>
      </c>
    </row>
    <row r="559" spans="2:9" ht="42">
      <c r="B559" s="35">
        <v>5.42</v>
      </c>
      <c r="C559" s="35">
        <v>4.37</v>
      </c>
      <c r="D559" s="35">
        <v>24.19</v>
      </c>
      <c r="E559" s="35">
        <v>167</v>
      </c>
      <c r="F559" s="52">
        <v>0.15</v>
      </c>
      <c r="G559" s="14" t="s">
        <v>21</v>
      </c>
      <c r="H559" s="28" t="s">
        <v>112</v>
      </c>
      <c r="I559" s="59">
        <v>10.98</v>
      </c>
    </row>
    <row r="560" spans="2:9" ht="42">
      <c r="B560" s="35">
        <v>1</v>
      </c>
      <c r="C560" s="35">
        <v>0</v>
      </c>
      <c r="D560" s="35">
        <v>25.4</v>
      </c>
      <c r="E560" s="35">
        <v>110</v>
      </c>
      <c r="F560" s="52">
        <v>0.2</v>
      </c>
      <c r="G560" s="14" t="s">
        <v>22</v>
      </c>
      <c r="H560" s="42" t="s">
        <v>23</v>
      </c>
      <c r="I560" s="59">
        <v>15.31</v>
      </c>
    </row>
    <row r="561" spans="2:9" ht="42">
      <c r="B561" s="35">
        <v>3.9215999999999998</v>
      </c>
      <c r="C561" s="35">
        <v>0.4128</v>
      </c>
      <c r="D561" s="35">
        <v>25.3872</v>
      </c>
      <c r="E561" s="35">
        <v>120.744</v>
      </c>
      <c r="F561" s="53">
        <v>5.16E-2</v>
      </c>
      <c r="G561" s="14" t="s">
        <v>24</v>
      </c>
      <c r="H561" s="42" t="s">
        <v>23</v>
      </c>
      <c r="I561" s="59">
        <v>3.46</v>
      </c>
    </row>
    <row r="562" spans="2:9" ht="42">
      <c r="B562" s="35">
        <v>3.9599999999999995</v>
      </c>
      <c r="C562" s="35">
        <v>0.71999999999999986</v>
      </c>
      <c r="D562" s="35">
        <v>20.04</v>
      </c>
      <c r="E562" s="35">
        <v>104.39999999999999</v>
      </c>
      <c r="F562" s="52">
        <v>0.06</v>
      </c>
      <c r="G562" s="14" t="s">
        <v>25</v>
      </c>
      <c r="H562" s="42" t="s">
        <v>23</v>
      </c>
      <c r="I562" s="59">
        <v>4.68</v>
      </c>
    </row>
    <row r="563" spans="2:9" ht="31.8">
      <c r="B563" s="35">
        <v>0.9</v>
      </c>
      <c r="C563" s="35">
        <v>0.20000000000000004</v>
      </c>
      <c r="D563" s="35">
        <v>8.1</v>
      </c>
      <c r="E563" s="35">
        <v>42.999999999999993</v>
      </c>
      <c r="F563" s="52">
        <v>0.1</v>
      </c>
      <c r="G563" s="14" t="s">
        <v>26</v>
      </c>
      <c r="H563" s="42"/>
      <c r="I563" s="59">
        <v>21</v>
      </c>
    </row>
    <row r="564" spans="2:9" ht="32.4">
      <c r="B564" s="46">
        <v>33.087600000000002</v>
      </c>
      <c r="C564" s="46">
        <v>34.652799999999999</v>
      </c>
      <c r="D564" s="46">
        <v>133.57319999999999</v>
      </c>
      <c r="E564" s="46">
        <v>993.54399999999998</v>
      </c>
      <c r="F564" s="57"/>
      <c r="G564" s="15"/>
      <c r="H564" s="29"/>
      <c r="I564" s="60">
        <f>SUM(I556:I563)</f>
        <v>124.44</v>
      </c>
    </row>
    <row r="565" spans="2:9" ht="31.8">
      <c r="B565" s="47"/>
      <c r="C565" s="47"/>
      <c r="D565" s="47"/>
      <c r="E565" s="47"/>
      <c r="F565" s="58"/>
      <c r="G565" s="55" t="s">
        <v>106</v>
      </c>
      <c r="H565" s="65"/>
      <c r="I565" s="61"/>
    </row>
    <row r="566" spans="2:9" ht="42">
      <c r="B566" s="35">
        <v>1.26</v>
      </c>
      <c r="C566" s="35">
        <v>9.15</v>
      </c>
      <c r="D566" s="35">
        <v>5.5599999999999987</v>
      </c>
      <c r="E566" s="35">
        <v>109</v>
      </c>
      <c r="F566" s="52">
        <v>0.1</v>
      </c>
      <c r="G566" s="14" t="s">
        <v>173</v>
      </c>
      <c r="H566" s="42" t="s">
        <v>199</v>
      </c>
      <c r="I566" s="59">
        <v>5.62</v>
      </c>
    </row>
    <row r="567" spans="2:9" ht="63">
      <c r="B567" s="35">
        <v>7.24</v>
      </c>
      <c r="C567" s="35">
        <v>5.88</v>
      </c>
      <c r="D567" s="35">
        <v>21.39</v>
      </c>
      <c r="E567" s="35">
        <v>159</v>
      </c>
      <c r="F567" s="52">
        <v>0.26</v>
      </c>
      <c r="G567" s="14" t="s">
        <v>153</v>
      </c>
      <c r="H567" s="42" t="s">
        <v>169</v>
      </c>
      <c r="I567" s="59">
        <v>14.61</v>
      </c>
    </row>
    <row r="568" spans="2:9" ht="42">
      <c r="B568" s="35">
        <v>11</v>
      </c>
      <c r="C568" s="35">
        <v>19.54</v>
      </c>
      <c r="D568" s="35">
        <v>6.37</v>
      </c>
      <c r="E568" s="35">
        <v>249</v>
      </c>
      <c r="F568" s="52">
        <v>0.1</v>
      </c>
      <c r="G568" s="14" t="s">
        <v>177</v>
      </c>
      <c r="H568" s="28" t="s">
        <v>203</v>
      </c>
      <c r="I568" s="59">
        <v>56.7</v>
      </c>
    </row>
    <row r="569" spans="2:9" ht="42">
      <c r="B569" s="35">
        <v>6.5</v>
      </c>
      <c r="C569" s="35">
        <v>5.25</v>
      </c>
      <c r="D569" s="35">
        <v>29.029999999999998</v>
      </c>
      <c r="E569" s="35">
        <v>200</v>
      </c>
      <c r="F569" s="52">
        <v>0.18</v>
      </c>
      <c r="G569" s="14" t="s">
        <v>21</v>
      </c>
      <c r="H569" s="28" t="s">
        <v>112</v>
      </c>
      <c r="I569" s="59">
        <v>13.18</v>
      </c>
    </row>
    <row r="570" spans="2:9" ht="42">
      <c r="B570" s="35">
        <v>1</v>
      </c>
      <c r="C570" s="35">
        <v>0</v>
      </c>
      <c r="D570" s="35">
        <v>25.4</v>
      </c>
      <c r="E570" s="35">
        <v>110</v>
      </c>
      <c r="F570" s="52">
        <v>0.2</v>
      </c>
      <c r="G570" s="14" t="s">
        <v>22</v>
      </c>
      <c r="H570" s="42" t="s">
        <v>23</v>
      </c>
      <c r="I570" s="59">
        <v>15.31</v>
      </c>
    </row>
    <row r="571" spans="2:9" ht="42">
      <c r="B571" s="35">
        <v>4.8107999999999995</v>
      </c>
      <c r="C571" s="35">
        <v>0.50639999999999996</v>
      </c>
      <c r="D571" s="35">
        <v>31.143599999999999</v>
      </c>
      <c r="E571" s="35">
        <v>148.12199999999999</v>
      </c>
      <c r="F571" s="53">
        <v>6.3299999999999995E-2</v>
      </c>
      <c r="G571" s="14" t="s">
        <v>24</v>
      </c>
      <c r="H571" s="42" t="s">
        <v>23</v>
      </c>
      <c r="I571" s="59">
        <v>4.24</v>
      </c>
    </row>
    <row r="572" spans="2:9" ht="42">
      <c r="B572" s="35">
        <v>5.28</v>
      </c>
      <c r="C572" s="35">
        <v>0.96</v>
      </c>
      <c r="D572" s="35">
        <v>26.72</v>
      </c>
      <c r="E572" s="35">
        <v>139.19999999999999</v>
      </c>
      <c r="F572" s="52">
        <v>0.08</v>
      </c>
      <c r="G572" s="14" t="s">
        <v>25</v>
      </c>
      <c r="H572" s="42" t="s">
        <v>23</v>
      </c>
      <c r="I572" s="59">
        <v>6.24</v>
      </c>
    </row>
    <row r="573" spans="2:9" ht="31.8">
      <c r="B573" s="35">
        <v>1.2330000000000001</v>
      </c>
      <c r="C573" s="35">
        <v>0.27400000000000002</v>
      </c>
      <c r="D573" s="35">
        <v>11.097000000000001</v>
      </c>
      <c r="E573" s="35">
        <v>58.91</v>
      </c>
      <c r="F573" s="52">
        <v>0.13700000000000001</v>
      </c>
      <c r="G573" s="14" t="s">
        <v>26</v>
      </c>
      <c r="H573" s="42"/>
      <c r="I573" s="59">
        <v>28.77</v>
      </c>
    </row>
    <row r="574" spans="2:9" ht="32.4">
      <c r="B574" s="46">
        <v>38.323799999999999</v>
      </c>
      <c r="C574" s="46">
        <v>41.560400000000001</v>
      </c>
      <c r="D574" s="46">
        <v>156.7106</v>
      </c>
      <c r="E574" s="46">
        <v>1173.232</v>
      </c>
      <c r="G574" s="45"/>
      <c r="H574" s="11"/>
      <c r="I574" s="60">
        <f>SUM(I566:I573)</f>
        <v>144.67000000000002</v>
      </c>
    </row>
    <row r="575" spans="2:9" ht="25.2">
      <c r="F575" s="49" t="s">
        <v>28</v>
      </c>
      <c r="G575" s="50"/>
      <c r="H575" s="51"/>
    </row>
    <row r="576" spans="2:9" ht="32.4">
      <c r="G576" s="15"/>
      <c r="H576" s="11"/>
    </row>
    <row r="577" spans="2:9" ht="32.4">
      <c r="G577" s="15"/>
      <c r="H577" s="11"/>
    </row>
    <row r="578" spans="2:9" ht="32.4">
      <c r="G578" s="15"/>
      <c r="H578" s="11"/>
    </row>
    <row r="579" spans="2:9" ht="28.2">
      <c r="B579" s="66" t="s">
        <v>0</v>
      </c>
      <c r="C579" s="67"/>
      <c r="D579" s="66"/>
      <c r="E579" s="19"/>
      <c r="F579" s="18" t="s">
        <v>1</v>
      </c>
      <c r="G579" s="95" t="s">
        <v>29</v>
      </c>
      <c r="H579" s="95"/>
      <c r="I579" s="20"/>
    </row>
    <row r="580" spans="2:9" ht="28.2">
      <c r="B580" s="17"/>
      <c r="C580" s="17"/>
      <c r="D580" s="18"/>
      <c r="E580" s="19"/>
      <c r="F580" s="21" t="s">
        <v>2</v>
      </c>
      <c r="G580" s="96" t="s">
        <v>234</v>
      </c>
      <c r="H580" s="96"/>
      <c r="I580" s="22"/>
    </row>
    <row r="581" spans="2:9" ht="28.2">
      <c r="B581" s="17"/>
      <c r="C581" s="17"/>
      <c r="D581" s="18"/>
      <c r="E581" s="19"/>
      <c r="F581" s="18"/>
      <c r="G581" s="68"/>
      <c r="H581" s="94" t="s">
        <v>235</v>
      </c>
      <c r="I581" s="22"/>
    </row>
    <row r="582" spans="2:9" ht="28.2">
      <c r="B582" s="24"/>
      <c r="C582" s="23"/>
      <c r="D582" s="18"/>
      <c r="E582" s="19"/>
      <c r="F582" s="18"/>
      <c r="G582" s="67"/>
      <c r="H582" s="69" t="s">
        <v>233</v>
      </c>
      <c r="I582" s="25"/>
    </row>
    <row r="583" spans="2:9" ht="34.799999999999997">
      <c r="B583" s="26"/>
      <c r="C583" s="26"/>
      <c r="D583" s="26"/>
      <c r="E583" s="26"/>
      <c r="F583" s="26" t="s">
        <v>127</v>
      </c>
      <c r="G583" s="97" t="s">
        <v>236</v>
      </c>
      <c r="H583" s="97"/>
      <c r="I583" s="97"/>
    </row>
    <row r="584" spans="2:9" ht="20.399999999999999">
      <c r="B584" s="98" t="s">
        <v>3</v>
      </c>
      <c r="C584" s="99"/>
      <c r="D584" s="99"/>
      <c r="E584" s="100"/>
      <c r="F584" s="101" t="s">
        <v>4</v>
      </c>
      <c r="G584" s="101" t="s">
        <v>5</v>
      </c>
      <c r="H584" s="101" t="s">
        <v>6</v>
      </c>
      <c r="I584" s="103" t="s">
        <v>7</v>
      </c>
    </row>
    <row r="585" spans="2:9" ht="21">
      <c r="B585" s="37" t="s">
        <v>8</v>
      </c>
      <c r="C585" s="37" t="s">
        <v>9</v>
      </c>
      <c r="D585" s="37" t="s">
        <v>10</v>
      </c>
      <c r="E585" s="38" t="s">
        <v>11</v>
      </c>
      <c r="F585" s="102"/>
      <c r="G585" s="102"/>
      <c r="H585" s="102"/>
      <c r="I585" s="104"/>
    </row>
    <row r="586" spans="2:9" ht="31.8">
      <c r="B586" s="13"/>
      <c r="C586" s="2"/>
      <c r="D586" s="2"/>
      <c r="E586" s="2"/>
      <c r="F586" s="2"/>
      <c r="G586" s="55" t="s">
        <v>12</v>
      </c>
      <c r="H586" s="6"/>
      <c r="I586" s="2"/>
    </row>
    <row r="587" spans="2:9" ht="42">
      <c r="B587" s="35">
        <v>0.96600000000000019</v>
      </c>
      <c r="C587" s="35">
        <v>9.0359999999999996</v>
      </c>
      <c r="D587" s="35">
        <v>5.7179999999999991</v>
      </c>
      <c r="E587" s="35">
        <v>108.6</v>
      </c>
      <c r="F587" s="52">
        <v>0.06</v>
      </c>
      <c r="G587" s="14" t="s">
        <v>193</v>
      </c>
      <c r="H587" s="28" t="s">
        <v>207</v>
      </c>
      <c r="I587" s="59">
        <v>9.51</v>
      </c>
    </row>
    <row r="588" spans="2:9" ht="63">
      <c r="B588" s="35">
        <v>12.926499999999999</v>
      </c>
      <c r="C588" s="35">
        <v>4.0298749999999997</v>
      </c>
      <c r="D588" s="35">
        <v>0.60512499999999991</v>
      </c>
      <c r="E588" s="35">
        <v>90.125</v>
      </c>
      <c r="F588" s="52">
        <v>0.10299999999999999</v>
      </c>
      <c r="G588" s="14" t="s">
        <v>83</v>
      </c>
      <c r="H588" s="42" t="s">
        <v>178</v>
      </c>
      <c r="I588" s="59">
        <v>49.3</v>
      </c>
    </row>
    <row r="589" spans="2:9" ht="42">
      <c r="B589" s="35">
        <v>3.6400000000000006</v>
      </c>
      <c r="C589" s="35">
        <v>4.33</v>
      </c>
      <c r="D589" s="35">
        <v>37.36</v>
      </c>
      <c r="E589" s="35">
        <v>206</v>
      </c>
      <c r="F589" s="52">
        <v>0.15</v>
      </c>
      <c r="G589" s="14" t="s">
        <v>39</v>
      </c>
      <c r="H589" s="42" t="s">
        <v>91</v>
      </c>
      <c r="I589" s="59">
        <v>7.84</v>
      </c>
    </row>
    <row r="590" spans="2:9" ht="31.8">
      <c r="B590" s="35">
        <v>0.26</v>
      </c>
      <c r="C590" s="35">
        <v>0.06</v>
      </c>
      <c r="D590" s="35">
        <v>15.22</v>
      </c>
      <c r="E590" s="35">
        <v>62</v>
      </c>
      <c r="F590" s="32" t="s">
        <v>104</v>
      </c>
      <c r="G590" s="14" t="s">
        <v>64</v>
      </c>
      <c r="H590" s="28" t="s">
        <v>92</v>
      </c>
      <c r="I590" s="59">
        <v>3.94</v>
      </c>
    </row>
    <row r="591" spans="2:9" ht="42">
      <c r="B591" s="35">
        <v>4.4535999999999998</v>
      </c>
      <c r="C591" s="35">
        <v>0.46880000000000005</v>
      </c>
      <c r="D591" s="35">
        <v>28.831200000000003</v>
      </c>
      <c r="E591" s="35">
        <v>137.124</v>
      </c>
      <c r="F591" s="32">
        <v>5.8599999999999999E-2</v>
      </c>
      <c r="G591" s="14" t="s">
        <v>24</v>
      </c>
      <c r="H591" s="42" t="s">
        <v>23</v>
      </c>
      <c r="I591" s="59">
        <v>3.93</v>
      </c>
    </row>
    <row r="592" spans="2:9" ht="42">
      <c r="B592" s="35">
        <v>4.0999999999999996</v>
      </c>
      <c r="C592" s="35">
        <v>7.4</v>
      </c>
      <c r="D592" s="35">
        <v>14.100000000000001</v>
      </c>
      <c r="E592" s="35">
        <v>140</v>
      </c>
      <c r="F592" s="52">
        <v>0.05</v>
      </c>
      <c r="G592" s="14" t="s">
        <v>59</v>
      </c>
      <c r="H592" s="42" t="s">
        <v>23</v>
      </c>
      <c r="I592" s="59">
        <v>8.44</v>
      </c>
    </row>
    <row r="593" spans="2:9" ht="32.4">
      <c r="B593" s="46">
        <v>26.3461</v>
      </c>
      <c r="C593" s="46">
        <v>25.324674999999999</v>
      </c>
      <c r="D593" s="46">
        <v>101.83432500000001</v>
      </c>
      <c r="E593" s="46">
        <v>743.84900000000005</v>
      </c>
      <c r="F593" s="34"/>
      <c r="G593" s="15"/>
      <c r="H593" s="29"/>
      <c r="I593" s="60">
        <f>SUM(I587:I592)</f>
        <v>82.96</v>
      </c>
    </row>
    <row r="594" spans="2:9" ht="31.8">
      <c r="B594" s="47"/>
      <c r="C594" s="47"/>
      <c r="D594" s="47"/>
      <c r="E594" s="47"/>
      <c r="F594" s="33"/>
      <c r="G594" s="55" t="s">
        <v>16</v>
      </c>
      <c r="H594" s="65"/>
      <c r="I594" s="61"/>
    </row>
    <row r="595" spans="2:9" ht="42">
      <c r="B595" s="35">
        <v>1.6100000000000003</v>
      </c>
      <c r="C595" s="35">
        <v>15.060000000000002</v>
      </c>
      <c r="D595" s="35">
        <v>9.5299999999999994</v>
      </c>
      <c r="E595" s="35">
        <v>181</v>
      </c>
      <c r="F595" s="52">
        <v>0.1</v>
      </c>
      <c r="G595" s="14" t="s">
        <v>193</v>
      </c>
      <c r="H595" s="28" t="s">
        <v>207</v>
      </c>
      <c r="I595" s="59">
        <v>15.85</v>
      </c>
    </row>
    <row r="596" spans="2:9" ht="63">
      <c r="B596" s="35">
        <v>14.049777777777777</v>
      </c>
      <c r="C596" s="35">
        <v>4.3804444444444446</v>
      </c>
      <c r="D596" s="35">
        <v>0.64711111111111108</v>
      </c>
      <c r="E596" s="35">
        <v>98.311111111111117</v>
      </c>
      <c r="F596" s="52">
        <v>0.112</v>
      </c>
      <c r="G596" s="14" t="s">
        <v>83</v>
      </c>
      <c r="H596" s="42" t="s">
        <v>178</v>
      </c>
      <c r="I596" s="59">
        <v>53.61</v>
      </c>
    </row>
    <row r="597" spans="2:9" ht="42">
      <c r="B597" s="35">
        <v>4.37</v>
      </c>
      <c r="C597" s="35">
        <v>5.2</v>
      </c>
      <c r="D597" s="35">
        <v>44.83</v>
      </c>
      <c r="E597" s="35">
        <v>247</v>
      </c>
      <c r="F597" s="52">
        <v>0.18</v>
      </c>
      <c r="G597" s="14" t="s">
        <v>39</v>
      </c>
      <c r="H597" s="42" t="s">
        <v>91</v>
      </c>
      <c r="I597" s="59">
        <v>9.4</v>
      </c>
    </row>
    <row r="598" spans="2:9" ht="31.8">
      <c r="B598" s="35">
        <v>0.26</v>
      </c>
      <c r="C598" s="35">
        <v>0.06</v>
      </c>
      <c r="D598" s="35">
        <v>15.22</v>
      </c>
      <c r="E598" s="35">
        <v>62</v>
      </c>
      <c r="F598" s="32" t="s">
        <v>104</v>
      </c>
      <c r="G598" s="14" t="s">
        <v>64</v>
      </c>
      <c r="H598" s="28" t="s">
        <v>92</v>
      </c>
      <c r="I598" s="59">
        <v>3.94</v>
      </c>
    </row>
    <row r="599" spans="2:9" ht="42">
      <c r="B599" s="48">
        <v>5.920399999999999</v>
      </c>
      <c r="C599" s="48">
        <v>0.62319999999999998</v>
      </c>
      <c r="D599" s="48">
        <v>38.326799999999999</v>
      </c>
      <c r="E599" s="48">
        <v>182.286</v>
      </c>
      <c r="F599" s="32">
        <v>7.7899999999999997E-2</v>
      </c>
      <c r="G599" s="14" t="s">
        <v>24</v>
      </c>
      <c r="H599" s="42" t="s">
        <v>23</v>
      </c>
      <c r="I599" s="59">
        <v>5.22</v>
      </c>
    </row>
    <row r="600" spans="2:9" ht="42">
      <c r="B600" s="48">
        <v>4.0999999999999996</v>
      </c>
      <c r="C600" s="48">
        <v>7.4</v>
      </c>
      <c r="D600" s="48">
        <v>14.100000000000001</v>
      </c>
      <c r="E600" s="48">
        <v>140</v>
      </c>
      <c r="F600" s="52">
        <v>0.05</v>
      </c>
      <c r="G600" s="14" t="s">
        <v>59</v>
      </c>
      <c r="H600" s="42" t="s">
        <v>23</v>
      </c>
      <c r="I600" s="59">
        <v>8.44</v>
      </c>
    </row>
    <row r="601" spans="2:9" ht="32.4">
      <c r="B601" s="46">
        <v>30.310177777777781</v>
      </c>
      <c r="C601" s="46">
        <v>32.723644444444446</v>
      </c>
      <c r="D601" s="46">
        <v>122.65391111111111</v>
      </c>
      <c r="E601" s="46">
        <v>910.59711111111119</v>
      </c>
      <c r="F601" s="34"/>
      <c r="G601" s="15"/>
      <c r="H601" s="29"/>
      <c r="I601" s="60">
        <f>SUM(I595:I600)</f>
        <v>96.46</v>
      </c>
    </row>
    <row r="602" spans="2:9" ht="31.8">
      <c r="B602" s="47"/>
      <c r="C602" s="47"/>
      <c r="D602" s="47"/>
      <c r="E602" s="47"/>
      <c r="F602" s="33"/>
      <c r="G602" s="55" t="s">
        <v>17</v>
      </c>
      <c r="H602" s="65"/>
      <c r="I602" s="61"/>
    </row>
    <row r="603" spans="2:9" ht="63">
      <c r="B603" s="35">
        <v>0.84</v>
      </c>
      <c r="C603" s="35">
        <v>5.98</v>
      </c>
      <c r="D603" s="35">
        <v>3.02</v>
      </c>
      <c r="E603" s="35">
        <v>73</v>
      </c>
      <c r="F603" s="52">
        <v>0.06</v>
      </c>
      <c r="G603" s="14" t="s">
        <v>93</v>
      </c>
      <c r="H603" s="42" t="s">
        <v>133</v>
      </c>
      <c r="I603" s="59">
        <v>9.52</v>
      </c>
    </row>
    <row r="604" spans="2:9" ht="84">
      <c r="B604" s="35">
        <v>4.37</v>
      </c>
      <c r="C604" s="35">
        <v>8.0399999999999991</v>
      </c>
      <c r="D604" s="35">
        <v>8.1300000000000008</v>
      </c>
      <c r="E604" s="35">
        <v>128</v>
      </c>
      <c r="F604" s="52">
        <v>0.27</v>
      </c>
      <c r="G604" s="74" t="s">
        <v>171</v>
      </c>
      <c r="H604" s="42" t="s">
        <v>172</v>
      </c>
      <c r="I604" s="59">
        <v>19.21</v>
      </c>
    </row>
    <row r="605" spans="2:9" ht="63">
      <c r="B605" s="35">
        <v>13.17</v>
      </c>
      <c r="C605" s="35">
        <v>16.52</v>
      </c>
      <c r="D605" s="35">
        <v>7.59</v>
      </c>
      <c r="E605" s="35">
        <v>229</v>
      </c>
      <c r="F605" s="32">
        <v>0.17499999999999999</v>
      </c>
      <c r="G605" s="14" t="s">
        <v>94</v>
      </c>
      <c r="H605" s="42" t="s">
        <v>181</v>
      </c>
      <c r="I605" s="59">
        <v>53.72</v>
      </c>
    </row>
    <row r="606" spans="2:9" ht="42">
      <c r="B606" s="35">
        <v>8.59</v>
      </c>
      <c r="C606" s="35">
        <v>6.1</v>
      </c>
      <c r="D606" s="35">
        <v>38.049999999999997</v>
      </c>
      <c r="E606" s="35">
        <v>242.99999999999997</v>
      </c>
      <c r="F606" s="52">
        <v>0.15</v>
      </c>
      <c r="G606" s="14" t="s">
        <v>66</v>
      </c>
      <c r="H606" s="42" t="s">
        <v>113</v>
      </c>
      <c r="I606" s="59">
        <v>7.13</v>
      </c>
    </row>
    <row r="607" spans="2:9" ht="31.8">
      <c r="B607" s="35">
        <v>5.000000000000001E-2</v>
      </c>
      <c r="C607" s="35">
        <v>5.000000000000001E-2</v>
      </c>
      <c r="D607" s="35">
        <v>13.2</v>
      </c>
      <c r="E607" s="35">
        <v>54</v>
      </c>
      <c r="F607" s="52">
        <v>0.2</v>
      </c>
      <c r="G607" s="14" t="s">
        <v>41</v>
      </c>
      <c r="H607" s="42" t="s">
        <v>95</v>
      </c>
      <c r="I607" s="59">
        <v>3.9</v>
      </c>
    </row>
    <row r="608" spans="2:9" ht="42">
      <c r="B608" s="35">
        <v>4.1951999999999989</v>
      </c>
      <c r="C608" s="35">
        <v>0.44160000000000005</v>
      </c>
      <c r="D608" s="35">
        <v>27.1584</v>
      </c>
      <c r="E608" s="35">
        <v>129.16800000000001</v>
      </c>
      <c r="F608" s="53">
        <v>5.5199999999999999E-2</v>
      </c>
      <c r="G608" s="14" t="s">
        <v>24</v>
      </c>
      <c r="H608" s="42" t="s">
        <v>23</v>
      </c>
      <c r="I608" s="59">
        <v>3.7</v>
      </c>
    </row>
    <row r="609" spans="2:9" ht="42">
      <c r="B609" s="35">
        <v>3.9599999999999995</v>
      </c>
      <c r="C609" s="35">
        <v>0.71999999999999986</v>
      </c>
      <c r="D609" s="35">
        <v>20.04</v>
      </c>
      <c r="E609" s="35">
        <v>104.39999999999999</v>
      </c>
      <c r="F609" s="52">
        <v>0.06</v>
      </c>
      <c r="G609" s="14" t="s">
        <v>25</v>
      </c>
      <c r="H609" s="42" t="s">
        <v>23</v>
      </c>
      <c r="I609" s="59">
        <v>4.68</v>
      </c>
    </row>
    <row r="610" spans="2:9" ht="31.8">
      <c r="B610" s="35">
        <v>0.9</v>
      </c>
      <c r="C610" s="35">
        <v>0.20000000000000004</v>
      </c>
      <c r="D610" s="35">
        <v>8.1</v>
      </c>
      <c r="E610" s="35">
        <v>42.999999999999993</v>
      </c>
      <c r="F610" s="52">
        <v>0.1</v>
      </c>
      <c r="G610" s="14" t="s">
        <v>26</v>
      </c>
      <c r="H610" s="42"/>
      <c r="I610" s="59">
        <v>22.58</v>
      </c>
    </row>
    <row r="611" spans="2:9" ht="32.4">
      <c r="B611" s="46">
        <v>36.075199999999995</v>
      </c>
      <c r="C611" s="46">
        <v>38.051600000000001</v>
      </c>
      <c r="D611" s="46">
        <v>125.2884</v>
      </c>
      <c r="E611" s="46">
        <v>1003.568</v>
      </c>
      <c r="F611" s="34"/>
      <c r="G611" s="15"/>
      <c r="H611" s="29"/>
      <c r="I611" s="60">
        <f>SUM(I603:I610)</f>
        <v>124.44000000000001</v>
      </c>
    </row>
    <row r="612" spans="2:9" ht="31.8">
      <c r="B612" s="47"/>
      <c r="C612" s="47"/>
      <c r="D612" s="47"/>
      <c r="E612" s="47"/>
      <c r="F612" s="33"/>
      <c r="G612" s="55" t="s">
        <v>106</v>
      </c>
      <c r="H612" s="65"/>
      <c r="I612" s="61"/>
    </row>
    <row r="613" spans="2:9" ht="63">
      <c r="B613" s="35">
        <v>1.3899999999999997</v>
      </c>
      <c r="C613" s="35">
        <v>9.9600000000000009</v>
      </c>
      <c r="D613" s="35">
        <v>5.05</v>
      </c>
      <c r="E613" s="35">
        <v>120</v>
      </c>
      <c r="F613" s="52">
        <v>0.1</v>
      </c>
      <c r="G613" s="14" t="s">
        <v>93</v>
      </c>
      <c r="H613" s="42" t="s">
        <v>133</v>
      </c>
      <c r="I613" s="59">
        <v>15.86</v>
      </c>
    </row>
    <row r="614" spans="2:9" ht="84">
      <c r="B614" s="35">
        <v>4.37</v>
      </c>
      <c r="C614" s="35">
        <v>8.0399999999999991</v>
      </c>
      <c r="D614" s="35">
        <v>8.1300000000000008</v>
      </c>
      <c r="E614" s="35">
        <v>128</v>
      </c>
      <c r="F614" s="52">
        <v>0.27</v>
      </c>
      <c r="G614" s="74" t="s">
        <v>171</v>
      </c>
      <c r="H614" s="42" t="s">
        <v>172</v>
      </c>
      <c r="I614" s="59">
        <v>19.21</v>
      </c>
    </row>
    <row r="615" spans="2:9" ht="63">
      <c r="B615" s="35">
        <v>13.17</v>
      </c>
      <c r="C615" s="35">
        <v>16.52</v>
      </c>
      <c r="D615" s="35">
        <v>7.59</v>
      </c>
      <c r="E615" s="35">
        <v>229</v>
      </c>
      <c r="F615" s="32">
        <v>0.17499999999999999</v>
      </c>
      <c r="G615" s="14" t="s">
        <v>94</v>
      </c>
      <c r="H615" s="42" t="s">
        <v>181</v>
      </c>
      <c r="I615" s="59">
        <v>53.72</v>
      </c>
    </row>
    <row r="616" spans="2:9" ht="42">
      <c r="B616" s="35">
        <v>10.31</v>
      </c>
      <c r="C616" s="35">
        <v>7.31</v>
      </c>
      <c r="D616" s="35">
        <v>45.63</v>
      </c>
      <c r="E616" s="35">
        <v>292</v>
      </c>
      <c r="F616" s="52">
        <v>0.18</v>
      </c>
      <c r="G616" s="14" t="s">
        <v>66</v>
      </c>
      <c r="H616" s="42" t="s">
        <v>113</v>
      </c>
      <c r="I616" s="59">
        <v>8.5500000000000007</v>
      </c>
    </row>
    <row r="617" spans="2:9" ht="31.8">
      <c r="B617" s="35">
        <v>5.000000000000001E-2</v>
      </c>
      <c r="C617" s="35">
        <v>5.000000000000001E-2</v>
      </c>
      <c r="D617" s="35">
        <v>13.2</v>
      </c>
      <c r="E617" s="35">
        <v>54</v>
      </c>
      <c r="F617" s="52">
        <v>0.2</v>
      </c>
      <c r="G617" s="14" t="s">
        <v>41</v>
      </c>
      <c r="H617" s="42" t="s">
        <v>95</v>
      </c>
      <c r="I617" s="59">
        <v>3.9</v>
      </c>
    </row>
    <row r="618" spans="2:9" ht="42">
      <c r="B618" s="35">
        <v>4.7955999999999994</v>
      </c>
      <c r="C618" s="35">
        <v>0.50480000000000003</v>
      </c>
      <c r="D618" s="35">
        <v>31.045200000000001</v>
      </c>
      <c r="E618" s="35">
        <v>147.654</v>
      </c>
      <c r="F618" s="32">
        <v>6.3100000000000003E-2</v>
      </c>
      <c r="G618" s="14" t="s">
        <v>24</v>
      </c>
      <c r="H618" s="42" t="s">
        <v>23</v>
      </c>
      <c r="I618" s="59">
        <v>4.2300000000000004</v>
      </c>
    </row>
    <row r="619" spans="2:9" ht="42">
      <c r="B619" s="35">
        <v>5.28</v>
      </c>
      <c r="C619" s="35">
        <v>0.96</v>
      </c>
      <c r="D619" s="35">
        <v>26.72</v>
      </c>
      <c r="E619" s="35">
        <v>139.19999999999999</v>
      </c>
      <c r="F619" s="52">
        <v>0.08</v>
      </c>
      <c r="G619" s="14" t="s">
        <v>25</v>
      </c>
      <c r="H619" s="42" t="s">
        <v>23</v>
      </c>
      <c r="I619" s="59">
        <v>6.24</v>
      </c>
    </row>
    <row r="620" spans="2:9" ht="31.8">
      <c r="B620" s="35">
        <v>1.3139999999999998</v>
      </c>
      <c r="C620" s="35">
        <v>0.29199999999999998</v>
      </c>
      <c r="D620" s="35">
        <v>11.825999999999999</v>
      </c>
      <c r="E620" s="35">
        <v>62.779999999999994</v>
      </c>
      <c r="F620" s="52">
        <v>0.14599999999999999</v>
      </c>
      <c r="G620" s="14" t="s">
        <v>26</v>
      </c>
      <c r="H620" s="42"/>
      <c r="I620" s="59">
        <v>32.96</v>
      </c>
    </row>
    <row r="621" spans="2:9" ht="32.4">
      <c r="B621" s="46">
        <v>40.679600000000001</v>
      </c>
      <c r="C621" s="46">
        <v>43.636800000000001</v>
      </c>
      <c r="D621" s="46">
        <v>149.19120000000001</v>
      </c>
      <c r="E621" s="46">
        <v>1172.634</v>
      </c>
      <c r="G621" s="45"/>
      <c r="H621" s="11"/>
      <c r="I621" s="60">
        <f>SUM(I613:I620)</f>
        <v>144.66999999999999</v>
      </c>
    </row>
    <row r="622" spans="2:9" ht="25.2">
      <c r="F622" s="49" t="s">
        <v>28</v>
      </c>
      <c r="G622" s="50"/>
      <c r="H622" s="51"/>
    </row>
    <row r="623" spans="2:9" ht="32.4">
      <c r="G623" s="15"/>
      <c r="H623" s="11"/>
    </row>
    <row r="624" spans="2:9" ht="32.4">
      <c r="G624" s="15"/>
      <c r="H624" s="11"/>
    </row>
    <row r="625" spans="2:9" ht="28.2">
      <c r="B625" s="66" t="s">
        <v>0</v>
      </c>
      <c r="C625" s="67"/>
      <c r="D625" s="66"/>
      <c r="E625" s="19"/>
      <c r="F625" s="18" t="s">
        <v>1</v>
      </c>
      <c r="G625" s="95" t="s">
        <v>29</v>
      </c>
      <c r="H625" s="95"/>
      <c r="I625" s="20"/>
    </row>
    <row r="626" spans="2:9" ht="28.2">
      <c r="B626" s="17"/>
      <c r="C626" s="17"/>
      <c r="D626" s="18"/>
      <c r="E626" s="19"/>
      <c r="F626" s="21" t="s">
        <v>2</v>
      </c>
      <c r="G626" s="96" t="s">
        <v>234</v>
      </c>
      <c r="H626" s="96"/>
      <c r="I626" s="22"/>
    </row>
    <row r="627" spans="2:9" ht="28.2">
      <c r="B627" s="17"/>
      <c r="C627" s="17"/>
      <c r="D627" s="18"/>
      <c r="E627" s="19"/>
      <c r="F627" s="18"/>
      <c r="G627" s="68"/>
      <c r="H627" s="94" t="s">
        <v>235</v>
      </c>
      <c r="I627" s="22"/>
    </row>
    <row r="628" spans="2:9" ht="28.2">
      <c r="B628" s="24"/>
      <c r="C628" s="23"/>
      <c r="D628" s="18"/>
      <c r="E628" s="19"/>
      <c r="F628" s="18"/>
      <c r="G628" s="67"/>
      <c r="H628" s="69" t="s">
        <v>233</v>
      </c>
      <c r="I628" s="25"/>
    </row>
    <row r="629" spans="2:9" ht="34.799999999999997">
      <c r="B629" s="26"/>
      <c r="C629" s="26"/>
      <c r="D629" s="26"/>
      <c r="E629" s="26"/>
      <c r="F629" s="26" t="s">
        <v>128</v>
      </c>
      <c r="G629" s="97" t="s">
        <v>236</v>
      </c>
      <c r="H629" s="97"/>
      <c r="I629" s="97"/>
    </row>
    <row r="630" spans="2:9" ht="20.399999999999999">
      <c r="B630" s="105" t="s">
        <v>3</v>
      </c>
      <c r="C630" s="106"/>
      <c r="D630" s="106"/>
      <c r="E630" s="107"/>
      <c r="F630" s="101" t="s">
        <v>4</v>
      </c>
      <c r="G630" s="101" t="s">
        <v>5</v>
      </c>
      <c r="H630" s="101" t="s">
        <v>6</v>
      </c>
      <c r="I630" s="103" t="s">
        <v>7</v>
      </c>
    </row>
    <row r="631" spans="2:9" ht="21">
      <c r="B631" s="85" t="s">
        <v>8</v>
      </c>
      <c r="C631" s="85" t="s">
        <v>9</v>
      </c>
      <c r="D631" s="85" t="s">
        <v>10</v>
      </c>
      <c r="E631" s="86" t="s">
        <v>11</v>
      </c>
      <c r="F631" s="102"/>
      <c r="G631" s="102"/>
      <c r="H631" s="102"/>
      <c r="I631" s="104"/>
    </row>
    <row r="632" spans="2:9" ht="31.8">
      <c r="B632" s="13"/>
      <c r="C632" s="2"/>
      <c r="D632" s="2"/>
      <c r="E632" s="2"/>
      <c r="F632" s="2"/>
      <c r="G632" s="55" t="s">
        <v>12</v>
      </c>
      <c r="H632" s="6"/>
      <c r="I632" s="2"/>
    </row>
    <row r="633" spans="2:9" ht="63.6">
      <c r="B633" s="35">
        <v>1.1399999999999999</v>
      </c>
      <c r="C633" s="35">
        <v>5.34</v>
      </c>
      <c r="D633" s="35">
        <v>4.62</v>
      </c>
      <c r="E633" s="35">
        <v>71</v>
      </c>
      <c r="F633" s="52">
        <v>0.06</v>
      </c>
      <c r="G633" s="14" t="s">
        <v>78</v>
      </c>
      <c r="H633" s="42" t="s">
        <v>23</v>
      </c>
      <c r="I633" s="59">
        <v>10.73</v>
      </c>
    </row>
    <row r="634" spans="2:9" ht="42">
      <c r="B634" s="35">
        <v>14.2645</v>
      </c>
      <c r="C634" s="35">
        <v>27.424499999999998</v>
      </c>
      <c r="D634" s="35">
        <v>24.28725</v>
      </c>
      <c r="E634" s="35">
        <v>417.12499999999994</v>
      </c>
      <c r="F634" s="52">
        <v>0.23499999999999999</v>
      </c>
      <c r="G634" s="14" t="s">
        <v>48</v>
      </c>
      <c r="H634" s="42" t="s">
        <v>179</v>
      </c>
      <c r="I634" s="59">
        <v>54.32</v>
      </c>
    </row>
    <row r="635" spans="2:9" ht="42">
      <c r="B635" s="35">
        <v>1.5700000000000003</v>
      </c>
      <c r="C635" s="35">
        <v>1.66</v>
      </c>
      <c r="D635" s="35">
        <v>17.07</v>
      </c>
      <c r="E635" s="35">
        <v>88</v>
      </c>
      <c r="F635" s="52">
        <v>0.2</v>
      </c>
      <c r="G635" s="14" t="s">
        <v>75</v>
      </c>
      <c r="H635" s="42" t="s">
        <v>187</v>
      </c>
      <c r="I635" s="59">
        <v>7.76</v>
      </c>
    </row>
    <row r="636" spans="2:9" ht="42">
      <c r="B636" s="35">
        <v>0.78</v>
      </c>
      <c r="C636" s="35">
        <v>2.12</v>
      </c>
      <c r="D636" s="35">
        <v>12.5</v>
      </c>
      <c r="E636" s="35">
        <v>72.2</v>
      </c>
      <c r="F636" s="52">
        <v>0.02</v>
      </c>
      <c r="G636" s="14" t="s">
        <v>96</v>
      </c>
      <c r="H636" s="42" t="s">
        <v>23</v>
      </c>
      <c r="I636" s="59">
        <v>6.02</v>
      </c>
    </row>
    <row r="637" spans="2:9" ht="42">
      <c r="B637" s="35">
        <v>4.6891999999999996</v>
      </c>
      <c r="C637" s="35">
        <v>0.49359999999999998</v>
      </c>
      <c r="D637" s="35">
        <v>30.356399999999997</v>
      </c>
      <c r="E637" s="35">
        <v>144.37799999999999</v>
      </c>
      <c r="F637" s="53">
        <v>6.1699999999999998E-2</v>
      </c>
      <c r="G637" s="14" t="s">
        <v>24</v>
      </c>
      <c r="H637" s="42" t="s">
        <v>23</v>
      </c>
      <c r="I637" s="59">
        <v>4.13</v>
      </c>
    </row>
    <row r="638" spans="2:9" ht="32.4">
      <c r="B638" s="87">
        <v>22.4437</v>
      </c>
      <c r="C638" s="87">
        <v>37.038099999999993</v>
      </c>
      <c r="D638" s="87">
        <v>88.833649999999992</v>
      </c>
      <c r="E638" s="87">
        <v>792.70299999999997</v>
      </c>
      <c r="F638" s="57"/>
      <c r="G638" s="15"/>
      <c r="H638" s="29"/>
      <c r="I638" s="60">
        <f>SUM(I633:I637)</f>
        <v>82.96</v>
      </c>
    </row>
    <row r="639" spans="2:9" ht="31.8">
      <c r="B639" s="47"/>
      <c r="C639" s="47"/>
      <c r="D639" s="47"/>
      <c r="E639" s="47"/>
      <c r="F639" s="58"/>
      <c r="G639" s="55" t="s">
        <v>16</v>
      </c>
      <c r="H639" s="65"/>
      <c r="I639" s="61"/>
    </row>
    <row r="640" spans="2:9" ht="63.6">
      <c r="B640" s="35">
        <v>1.9</v>
      </c>
      <c r="C640" s="35">
        <v>8.9</v>
      </c>
      <c r="D640" s="35">
        <v>7.7000000000000011</v>
      </c>
      <c r="E640" s="35">
        <v>118.33333333333334</v>
      </c>
      <c r="F640" s="52">
        <v>0.1</v>
      </c>
      <c r="G640" s="14" t="s">
        <v>78</v>
      </c>
      <c r="H640" s="42" t="s">
        <v>23</v>
      </c>
      <c r="I640" s="59">
        <v>17.88</v>
      </c>
    </row>
    <row r="641" spans="2:9" ht="42">
      <c r="B641" s="35">
        <v>14.133599999999999</v>
      </c>
      <c r="C641" s="35">
        <v>17.628</v>
      </c>
      <c r="D641" s="35">
        <v>26.561599999999999</v>
      </c>
      <c r="E641" s="35">
        <v>335.92</v>
      </c>
      <c r="F641" s="52">
        <v>0.26</v>
      </c>
      <c r="G641" s="14" t="s">
        <v>48</v>
      </c>
      <c r="H641" s="42" t="s">
        <v>179</v>
      </c>
      <c r="I641" s="59">
        <v>60.1</v>
      </c>
    </row>
    <row r="642" spans="2:9" ht="42">
      <c r="B642" s="35">
        <v>1.5700000000000003</v>
      </c>
      <c r="C642" s="35">
        <v>1.66</v>
      </c>
      <c r="D642" s="35">
        <v>17.07</v>
      </c>
      <c r="E642" s="35">
        <v>88</v>
      </c>
      <c r="F642" s="52">
        <v>0.2</v>
      </c>
      <c r="G642" s="14" t="s">
        <v>75</v>
      </c>
      <c r="H642" s="42" t="s">
        <v>187</v>
      </c>
      <c r="I642" s="59">
        <v>7.76</v>
      </c>
    </row>
    <row r="643" spans="2:9" ht="42">
      <c r="B643" s="35">
        <v>0.78</v>
      </c>
      <c r="C643" s="35">
        <v>2.12</v>
      </c>
      <c r="D643" s="35">
        <v>12.5</v>
      </c>
      <c r="E643" s="35">
        <v>72.2</v>
      </c>
      <c r="F643" s="52">
        <v>0.02</v>
      </c>
      <c r="G643" s="14" t="s">
        <v>96</v>
      </c>
      <c r="H643" s="42" t="s">
        <v>23</v>
      </c>
      <c r="I643" s="59">
        <v>6.02</v>
      </c>
    </row>
    <row r="644" spans="2:9" ht="42">
      <c r="B644" s="35">
        <v>5.3351999999999995</v>
      </c>
      <c r="C644" s="35">
        <v>0.56159999999999999</v>
      </c>
      <c r="D644" s="35">
        <v>34.538399999999996</v>
      </c>
      <c r="E644" s="35">
        <v>164.268</v>
      </c>
      <c r="F644" s="53">
        <v>7.0199999999999999E-2</v>
      </c>
      <c r="G644" s="14" t="s">
        <v>24</v>
      </c>
      <c r="H644" s="42" t="s">
        <v>23</v>
      </c>
      <c r="I644" s="59">
        <v>4.7</v>
      </c>
    </row>
    <row r="645" spans="2:9" ht="32.4">
      <c r="B645" s="87">
        <v>23.718800000000002</v>
      </c>
      <c r="C645" s="87">
        <v>30.869599999999998</v>
      </c>
      <c r="D645" s="87">
        <v>98.37</v>
      </c>
      <c r="E645" s="87">
        <v>778.7213333333334</v>
      </c>
      <c r="F645" s="57"/>
      <c r="G645" s="15"/>
      <c r="H645" s="29"/>
      <c r="I645" s="60">
        <f>SUM(I640:I644)</f>
        <v>96.460000000000008</v>
      </c>
    </row>
    <row r="646" spans="2:9" ht="31.8">
      <c r="B646" s="47"/>
      <c r="C646" s="47"/>
      <c r="D646" s="47"/>
      <c r="E646" s="47"/>
      <c r="F646" s="58"/>
      <c r="G646" s="55" t="s">
        <v>17</v>
      </c>
      <c r="H646" s="65"/>
      <c r="I646" s="61"/>
    </row>
    <row r="647" spans="2:9" ht="63.6">
      <c r="B647" s="35">
        <v>0.66</v>
      </c>
      <c r="C647" s="35">
        <v>0.12</v>
      </c>
      <c r="D647" s="35">
        <v>2.2799999999999998</v>
      </c>
      <c r="E647" s="35">
        <v>14</v>
      </c>
      <c r="F647" s="52">
        <v>0.06</v>
      </c>
      <c r="G647" s="14" t="s">
        <v>180</v>
      </c>
      <c r="H647" s="42"/>
      <c r="I647" s="59">
        <v>19.8</v>
      </c>
    </row>
    <row r="648" spans="2:9" ht="63.6">
      <c r="B648" s="35">
        <v>1.9355555555555553</v>
      </c>
      <c r="C648" s="35">
        <v>2.3303703703703702</v>
      </c>
      <c r="D648" s="35">
        <v>19.519259259259258</v>
      </c>
      <c r="E648" s="35">
        <v>96.296296296296291</v>
      </c>
      <c r="F648" s="52">
        <v>0.26</v>
      </c>
      <c r="G648" s="14" t="s">
        <v>51</v>
      </c>
      <c r="H648" s="28" t="s">
        <v>137</v>
      </c>
      <c r="I648" s="59">
        <v>11.04</v>
      </c>
    </row>
    <row r="649" spans="2:9" ht="74.400000000000006" customHeight="1">
      <c r="B649" s="35">
        <v>12.96</v>
      </c>
      <c r="C649" s="35">
        <v>10.46</v>
      </c>
      <c r="D649" s="35">
        <v>11.23</v>
      </c>
      <c r="E649" s="35">
        <v>196</v>
      </c>
      <c r="F649" s="52">
        <v>0.09</v>
      </c>
      <c r="G649" s="14" t="s">
        <v>97</v>
      </c>
      <c r="H649" s="42" t="s">
        <v>210</v>
      </c>
      <c r="I649" s="59">
        <v>47.22</v>
      </c>
    </row>
    <row r="650" spans="2:9" ht="42">
      <c r="B650" s="35">
        <v>6.6</v>
      </c>
      <c r="C650" s="35">
        <v>4.57</v>
      </c>
      <c r="D650" s="35">
        <v>38.01</v>
      </c>
      <c r="E650" s="35">
        <v>221</v>
      </c>
      <c r="F650" s="52">
        <v>0.15</v>
      </c>
      <c r="G650" s="14" t="s">
        <v>98</v>
      </c>
      <c r="H650" s="42" t="s">
        <v>102</v>
      </c>
      <c r="I650" s="59">
        <v>12.74</v>
      </c>
    </row>
    <row r="651" spans="2:9" ht="63">
      <c r="B651" s="35">
        <v>0.46</v>
      </c>
      <c r="C651" s="35">
        <v>1.1399999999999999</v>
      </c>
      <c r="D651" s="35">
        <v>3.66</v>
      </c>
      <c r="E651" s="35">
        <v>26</v>
      </c>
      <c r="F651" s="52">
        <v>0.05</v>
      </c>
      <c r="G651" s="14" t="s">
        <v>99</v>
      </c>
      <c r="H651" s="42" t="s">
        <v>100</v>
      </c>
      <c r="I651" s="59">
        <v>1.91</v>
      </c>
    </row>
    <row r="652" spans="2:9" ht="31.8">
      <c r="B652" s="35">
        <v>1.92</v>
      </c>
      <c r="C652" s="35">
        <v>0.11</v>
      </c>
      <c r="D652" s="35">
        <v>33.840000000000003</v>
      </c>
      <c r="E652" s="35">
        <v>146</v>
      </c>
      <c r="F652" s="52">
        <v>0.2</v>
      </c>
      <c r="G652" s="14" t="s">
        <v>46</v>
      </c>
      <c r="H652" s="42" t="s">
        <v>101</v>
      </c>
      <c r="I652" s="59">
        <v>4.1900000000000004</v>
      </c>
    </row>
    <row r="653" spans="2:9" ht="42">
      <c r="B653" s="35">
        <v>3.9139999999999997</v>
      </c>
      <c r="C653" s="35">
        <v>0.41199999999999998</v>
      </c>
      <c r="D653" s="35">
        <v>25.337999999999997</v>
      </c>
      <c r="E653" s="35">
        <v>120.50999999999999</v>
      </c>
      <c r="F653" s="53">
        <v>5.1499999999999997E-2</v>
      </c>
      <c r="G653" s="14" t="s">
        <v>24</v>
      </c>
      <c r="H653" s="42" t="s">
        <v>23</v>
      </c>
      <c r="I653" s="59">
        <v>3.45</v>
      </c>
    </row>
    <row r="654" spans="2:9" ht="42">
      <c r="B654" s="35">
        <v>3.9599999999999995</v>
      </c>
      <c r="C654" s="35">
        <v>0.71999999999999986</v>
      </c>
      <c r="D654" s="35">
        <v>20.04</v>
      </c>
      <c r="E654" s="35">
        <v>104.39999999999999</v>
      </c>
      <c r="F654" s="52">
        <v>0.06</v>
      </c>
      <c r="G654" s="14" t="s">
        <v>25</v>
      </c>
      <c r="H654" s="42" t="s">
        <v>23</v>
      </c>
      <c r="I654" s="59">
        <v>4.68</v>
      </c>
    </row>
    <row r="655" spans="2:9" ht="31.8">
      <c r="B655" s="35">
        <v>1.0349999999999999</v>
      </c>
      <c r="C655" s="35">
        <v>0.23</v>
      </c>
      <c r="D655" s="35">
        <v>9.3149999999999995</v>
      </c>
      <c r="E655" s="35">
        <v>49.45</v>
      </c>
      <c r="F655" s="52">
        <v>0.115</v>
      </c>
      <c r="G655" s="14" t="s">
        <v>26</v>
      </c>
      <c r="H655" s="42"/>
      <c r="I655" s="59">
        <v>19.41</v>
      </c>
    </row>
    <row r="656" spans="2:9" ht="32.4">
      <c r="B656" s="87">
        <v>33.44455555555556</v>
      </c>
      <c r="C656" s="87">
        <v>20.092370370370372</v>
      </c>
      <c r="D656" s="87">
        <v>163.23225925925925</v>
      </c>
      <c r="E656" s="87">
        <v>973.65629629629632</v>
      </c>
      <c r="F656" s="57"/>
      <c r="G656" s="15"/>
      <c r="H656" s="29"/>
      <c r="I656" s="60">
        <f>SUM(I647:I655)</f>
        <v>124.44</v>
      </c>
    </row>
    <row r="657" spans="2:9" ht="31.8">
      <c r="B657" s="47"/>
      <c r="C657" s="47"/>
      <c r="D657" s="47"/>
      <c r="E657" s="47"/>
      <c r="F657" s="58"/>
      <c r="G657" s="55" t="s">
        <v>106</v>
      </c>
      <c r="H657" s="65"/>
      <c r="I657" s="61"/>
    </row>
    <row r="658" spans="2:9" ht="63.6">
      <c r="B658" s="35">
        <v>1.1000000000000001</v>
      </c>
      <c r="C658" s="35">
        <v>0.20000000000000004</v>
      </c>
      <c r="D658" s="35">
        <v>3.8</v>
      </c>
      <c r="E658" s="35">
        <v>24.000000000000004</v>
      </c>
      <c r="F658" s="52">
        <v>0.1</v>
      </c>
      <c r="G658" s="14" t="s">
        <v>180</v>
      </c>
      <c r="H658" s="42"/>
      <c r="I658" s="59">
        <v>33</v>
      </c>
    </row>
    <row r="659" spans="2:9" ht="63.6">
      <c r="B659" s="35">
        <v>1.9355555555555553</v>
      </c>
      <c r="C659" s="35">
        <v>2.3303703703703702</v>
      </c>
      <c r="D659" s="35">
        <v>19.519259259259258</v>
      </c>
      <c r="E659" s="35">
        <v>96.296296296296291</v>
      </c>
      <c r="F659" s="52">
        <v>0.26</v>
      </c>
      <c r="G659" s="14" t="s">
        <v>51</v>
      </c>
      <c r="H659" s="28" t="s">
        <v>137</v>
      </c>
      <c r="I659" s="59">
        <v>11.04</v>
      </c>
    </row>
    <row r="660" spans="2:9" ht="74.400000000000006" customHeight="1">
      <c r="B660" s="35">
        <v>14.41</v>
      </c>
      <c r="C660" s="35">
        <v>11.62</v>
      </c>
      <c r="D660" s="35">
        <v>12.49</v>
      </c>
      <c r="E660" s="35">
        <v>217.00000000000003</v>
      </c>
      <c r="F660" s="52">
        <v>0.1</v>
      </c>
      <c r="G660" s="14" t="s">
        <v>97</v>
      </c>
      <c r="H660" s="42" t="s">
        <v>210</v>
      </c>
      <c r="I660" s="59">
        <v>52.47</v>
      </c>
    </row>
    <row r="661" spans="2:9" ht="42">
      <c r="B661" s="35">
        <v>7.92</v>
      </c>
      <c r="C661" s="35">
        <v>5.48</v>
      </c>
      <c r="D661" s="35">
        <v>45.6</v>
      </c>
      <c r="E661" s="35">
        <v>267</v>
      </c>
      <c r="F661" s="52">
        <v>0.18</v>
      </c>
      <c r="G661" s="14" t="s">
        <v>98</v>
      </c>
      <c r="H661" s="42" t="s">
        <v>102</v>
      </c>
      <c r="I661" s="59">
        <v>15.29</v>
      </c>
    </row>
    <row r="662" spans="2:9" ht="63">
      <c r="B662" s="35">
        <v>0.46</v>
      </c>
      <c r="C662" s="35">
        <v>1.1399999999999999</v>
      </c>
      <c r="D662" s="35">
        <v>3.66</v>
      </c>
      <c r="E662" s="35">
        <v>26</v>
      </c>
      <c r="F662" s="52">
        <v>0.05</v>
      </c>
      <c r="G662" s="14" t="s">
        <v>99</v>
      </c>
      <c r="H662" s="42" t="s">
        <v>100</v>
      </c>
      <c r="I662" s="59">
        <v>1.91</v>
      </c>
    </row>
    <row r="663" spans="2:9" ht="31.8">
      <c r="B663" s="35">
        <v>1.92</v>
      </c>
      <c r="C663" s="35">
        <v>0.11</v>
      </c>
      <c r="D663" s="35">
        <v>33.840000000000003</v>
      </c>
      <c r="E663" s="35">
        <v>146</v>
      </c>
      <c r="F663" s="52">
        <v>0.2</v>
      </c>
      <c r="G663" s="14" t="s">
        <v>46</v>
      </c>
      <c r="H663" s="42" t="s">
        <v>101</v>
      </c>
      <c r="I663" s="59">
        <v>4.1900000000000004</v>
      </c>
    </row>
    <row r="664" spans="2:9" ht="42">
      <c r="B664" s="35">
        <v>4.1419999999999995</v>
      </c>
      <c r="C664" s="35">
        <v>0.436</v>
      </c>
      <c r="D664" s="35">
        <v>26.814</v>
      </c>
      <c r="E664" s="35">
        <v>127.53</v>
      </c>
      <c r="F664" s="53">
        <v>5.45E-2</v>
      </c>
      <c r="G664" s="14" t="s">
        <v>24</v>
      </c>
      <c r="H664" s="42" t="s">
        <v>23</v>
      </c>
      <c r="I664" s="59">
        <v>3.65</v>
      </c>
    </row>
    <row r="665" spans="2:9" ht="42">
      <c r="B665" s="35">
        <v>5.28</v>
      </c>
      <c r="C665" s="35">
        <v>0.96</v>
      </c>
      <c r="D665" s="35">
        <v>26.72</v>
      </c>
      <c r="E665" s="35">
        <v>139.19999999999999</v>
      </c>
      <c r="F665" s="52">
        <v>0.08</v>
      </c>
      <c r="G665" s="14" t="s">
        <v>25</v>
      </c>
      <c r="H665" s="42" t="s">
        <v>23</v>
      </c>
      <c r="I665" s="59">
        <v>6.24</v>
      </c>
    </row>
    <row r="666" spans="2:9" ht="31.8">
      <c r="B666" s="35">
        <v>0.9</v>
      </c>
      <c r="C666" s="35">
        <v>0.20000000000000004</v>
      </c>
      <c r="D666" s="35">
        <v>8.1</v>
      </c>
      <c r="E666" s="35">
        <v>42.999999999999993</v>
      </c>
      <c r="F666" s="52">
        <v>0.1</v>
      </c>
      <c r="G666" s="14" t="s">
        <v>26</v>
      </c>
      <c r="H666" s="42"/>
      <c r="I666" s="59">
        <v>16.88</v>
      </c>
    </row>
    <row r="667" spans="2:9" ht="32.4">
      <c r="B667" s="87">
        <v>38.06755555555555</v>
      </c>
      <c r="C667" s="87">
        <v>22.476370370370372</v>
      </c>
      <c r="D667" s="87">
        <v>180.54325925925926</v>
      </c>
      <c r="E667" s="87">
        <v>1086.0262962962963</v>
      </c>
      <c r="G667" s="15"/>
      <c r="H667" s="11"/>
      <c r="I667" s="60">
        <f>SUM(I658:I666)</f>
        <v>144.66999999999999</v>
      </c>
    </row>
    <row r="668" spans="2:9" ht="25.2">
      <c r="F668" s="49" t="s">
        <v>28</v>
      </c>
      <c r="G668" s="50"/>
      <c r="H668" s="51"/>
      <c r="I668" s="77"/>
    </row>
  </sheetData>
  <mergeCells count="120">
    <mergeCell ref="B584:E584"/>
    <mergeCell ref="F584:F585"/>
    <mergeCell ref="G584:G585"/>
    <mergeCell ref="H584:H585"/>
    <mergeCell ref="I584:I585"/>
    <mergeCell ref="G625:H625"/>
    <mergeCell ref="G626:H626"/>
    <mergeCell ref="G629:I629"/>
    <mergeCell ref="B630:E630"/>
    <mergeCell ref="F630:F631"/>
    <mergeCell ref="G630:G631"/>
    <mergeCell ref="H630:H631"/>
    <mergeCell ref="I630:I631"/>
    <mergeCell ref="G536:I536"/>
    <mergeCell ref="B537:E537"/>
    <mergeCell ref="F537:F538"/>
    <mergeCell ref="G537:G538"/>
    <mergeCell ref="H537:H538"/>
    <mergeCell ref="I537:I538"/>
    <mergeCell ref="G579:H579"/>
    <mergeCell ref="G580:H580"/>
    <mergeCell ref="G583:I583"/>
    <mergeCell ref="G488:H488"/>
    <mergeCell ref="G491:I491"/>
    <mergeCell ref="B492:E492"/>
    <mergeCell ref="F492:F493"/>
    <mergeCell ref="G492:G493"/>
    <mergeCell ref="H492:H493"/>
    <mergeCell ref="I492:I493"/>
    <mergeCell ref="G532:H532"/>
    <mergeCell ref="G533:H533"/>
    <mergeCell ref="G442:H442"/>
    <mergeCell ref="G443:H443"/>
    <mergeCell ref="G446:I446"/>
    <mergeCell ref="B447:E447"/>
    <mergeCell ref="F447:F448"/>
    <mergeCell ref="G447:G448"/>
    <mergeCell ref="H447:H448"/>
    <mergeCell ref="I447:I448"/>
    <mergeCell ref="G487:H487"/>
    <mergeCell ref="B358:E358"/>
    <mergeCell ref="F358:F359"/>
    <mergeCell ref="G358:G359"/>
    <mergeCell ref="H358:H359"/>
    <mergeCell ref="I358:I359"/>
    <mergeCell ref="G397:H397"/>
    <mergeCell ref="G398:H398"/>
    <mergeCell ref="G401:I401"/>
    <mergeCell ref="B402:E402"/>
    <mergeCell ref="F402:F403"/>
    <mergeCell ref="G402:G403"/>
    <mergeCell ref="H402:H403"/>
    <mergeCell ref="I402:I403"/>
    <mergeCell ref="G315:I315"/>
    <mergeCell ref="B316:E316"/>
    <mergeCell ref="F316:F317"/>
    <mergeCell ref="G316:G317"/>
    <mergeCell ref="H316:H317"/>
    <mergeCell ref="I316:I317"/>
    <mergeCell ref="G353:H353"/>
    <mergeCell ref="G354:H354"/>
    <mergeCell ref="G357:I357"/>
    <mergeCell ref="G268:H268"/>
    <mergeCell ref="G271:I271"/>
    <mergeCell ref="B272:E272"/>
    <mergeCell ref="F272:F273"/>
    <mergeCell ref="G272:G273"/>
    <mergeCell ref="H272:H273"/>
    <mergeCell ref="I272:I273"/>
    <mergeCell ref="G311:H311"/>
    <mergeCell ref="G312:H312"/>
    <mergeCell ref="G224:H224"/>
    <mergeCell ref="G225:H225"/>
    <mergeCell ref="G228:I228"/>
    <mergeCell ref="B229:E229"/>
    <mergeCell ref="F229:F230"/>
    <mergeCell ref="G229:G230"/>
    <mergeCell ref="H229:H230"/>
    <mergeCell ref="I229:I230"/>
    <mergeCell ref="G267:H267"/>
    <mergeCell ref="B139:E139"/>
    <mergeCell ref="F139:F140"/>
    <mergeCell ref="G139:G140"/>
    <mergeCell ref="H139:H140"/>
    <mergeCell ref="I139:I140"/>
    <mergeCell ref="G178:H178"/>
    <mergeCell ref="G179:H179"/>
    <mergeCell ref="G182:I182"/>
    <mergeCell ref="B183:E183"/>
    <mergeCell ref="F183:F184"/>
    <mergeCell ref="G183:G184"/>
    <mergeCell ref="H183:H184"/>
    <mergeCell ref="I183:I184"/>
    <mergeCell ref="G96:I96"/>
    <mergeCell ref="B97:E97"/>
    <mergeCell ref="F97:F98"/>
    <mergeCell ref="G97:G98"/>
    <mergeCell ref="H97:H98"/>
    <mergeCell ref="I97:I98"/>
    <mergeCell ref="G134:H134"/>
    <mergeCell ref="G135:H135"/>
    <mergeCell ref="G138:I138"/>
    <mergeCell ref="G48:H48"/>
    <mergeCell ref="G51:I51"/>
    <mergeCell ref="B52:E52"/>
    <mergeCell ref="F52:F53"/>
    <mergeCell ref="G52:G53"/>
    <mergeCell ref="H52:H53"/>
    <mergeCell ref="I52:I53"/>
    <mergeCell ref="G92:H92"/>
    <mergeCell ref="G93:H93"/>
    <mergeCell ref="G1:H1"/>
    <mergeCell ref="G2:H2"/>
    <mergeCell ref="G5:I5"/>
    <mergeCell ref="B6:E6"/>
    <mergeCell ref="F6:F7"/>
    <mergeCell ref="G6:G7"/>
    <mergeCell ref="H6:H7"/>
    <mergeCell ref="I6:I7"/>
    <mergeCell ref="G47:H47"/>
  </mergeCells>
  <printOptions horizontalCentered="1"/>
  <pageMargins left="3.937007874015748E-2" right="3.937007874015748E-2" top="0.15748031496062992" bottom="3.937007874015748E-2" header="0.51181102362204722" footer="0.51181102362204722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2023-11-07T00:58:50Z</cp:lastPrinted>
  <dcterms:created xsi:type="dcterms:W3CDTF">2021-09-03T11:57:05Z</dcterms:created>
  <dcterms:modified xsi:type="dcterms:W3CDTF">2024-01-09T00:40:56Z</dcterms:modified>
</cp:coreProperties>
</file>